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R:\G\PP\VM\T\_ALL\GREMIEN THÜR\PSK Thüringen\2024\"/>
    </mc:Choice>
  </mc:AlternateContent>
  <xr:revisionPtr revIDLastSave="0" documentId="13_ncr:1_{E04DAC0C-DEAC-4903-AA66-A81CFA8DC0FF}" xr6:coauthVersionLast="47" xr6:coauthVersionMax="47" xr10:uidLastSave="{00000000-0000-0000-0000-000000000000}"/>
  <workbookProtection workbookPassword="F545" lockStructure="1"/>
  <bookViews>
    <workbookView xWindow="-120" yWindow="-120" windowWidth="29040" windowHeight="15840" xr2:uid="{00000000-000D-0000-FFFF-FFFF00000000}"/>
  </bookViews>
  <sheets>
    <sheet name="01 Hinweise" sheetId="1" r:id="rId1"/>
    <sheet name="02 Formblatt" sheetId="2" r:id="rId2"/>
    <sheet name="03 Berechnungsgrundlage" sheetId="3" r:id="rId3"/>
  </sheets>
  <definedNames>
    <definedName name="_xlnm.Print_Area" localSheetId="1">'02 Formblatt'!$A$1:$I$78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13" i="3" l="1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F50" i="2"/>
  <c r="G39" i="2"/>
  <c r="G43" i="2" s="1"/>
  <c r="G48" i="2" s="1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I2" i="2"/>
  <c r="Q1" i="3" s="1"/>
  <c r="I1" i="2"/>
  <c r="R1" i="3" s="1"/>
  <c r="H30" i="2" l="1"/>
  <c r="G45" i="2" s="1"/>
  <c r="F48" i="2" s="1"/>
  <c r="H48" i="2" s="1"/>
  <c r="G50" i="2" s="1"/>
  <c r="H50" i="2"/>
  <c r="D14" i="3"/>
  <c r="D19" i="3" s="1"/>
  <c r="J15" i="2" s="1"/>
  <c r="E14" i="3"/>
  <c r="E19" i="3" s="1"/>
  <c r="J16" i="2" s="1"/>
  <c r="F14" i="3"/>
  <c r="F19" i="3" s="1"/>
  <c r="J17" i="2" s="1"/>
  <c r="G14" i="3"/>
  <c r="G19" i="3" s="1"/>
  <c r="J18" i="2" s="1"/>
  <c r="H14" i="3"/>
  <c r="H19" i="3" s="1"/>
  <c r="J19" i="2" s="1"/>
  <c r="I14" i="3"/>
  <c r="I19" i="3" s="1"/>
  <c r="J20" i="2" s="1"/>
  <c r="J14" i="3"/>
  <c r="J19" i="3" s="1"/>
  <c r="J21" i="2" s="1"/>
  <c r="K14" i="3"/>
  <c r="K19" i="3" s="1"/>
  <c r="J22" i="2" s="1"/>
  <c r="L14" i="3"/>
  <c r="L19" i="3" s="1"/>
  <c r="J23" i="2" s="1"/>
  <c r="M14" i="3"/>
  <c r="M19" i="3" s="1"/>
  <c r="J24" i="2" s="1"/>
  <c r="N14" i="3"/>
  <c r="N19" i="3" s="1"/>
  <c r="J25" i="2" s="1"/>
  <c r="O14" i="3"/>
  <c r="O19" i="3" s="1"/>
  <c r="J26" i="2" s="1"/>
  <c r="P14" i="3"/>
  <c r="P19" i="3" s="1"/>
  <c r="J27" i="2" s="1"/>
  <c r="Q14" i="3"/>
  <c r="Q19" i="3" s="1"/>
  <c r="J28" i="2" s="1"/>
  <c r="R14" i="3"/>
  <c r="R19" i="3" s="1"/>
  <c r="J29" i="2" s="1"/>
</calcChain>
</file>

<file path=xl/sharedStrings.xml><?xml version="1.0" encoding="utf-8"?>
<sst xmlns="http://schemas.openxmlformats.org/spreadsheetml/2006/main" count="89" uniqueCount="83">
  <si>
    <t>Hinweise zum Ausfüllen und Einreichen der Vereinbarung zur Berücksichtigung der AVG nach § 82a SGB XI</t>
  </si>
  <si>
    <t>(Formblatt siehe Tabellenblatt 02)</t>
  </si>
  <si>
    <t>Allgemeine Hinweise:</t>
  </si>
  <si>
    <t>&gt; alle gelb unterlegten Felder sind vollständig auszufüllen</t>
  </si>
  <si>
    <r>
      <t xml:space="preserve">&gt; bitte </t>
    </r>
    <r>
      <rPr>
        <b/>
        <sz val="12"/>
        <rFont val="Arial"/>
        <family val="2"/>
      </rPr>
      <t>korrektes Institutionskennzeichen</t>
    </r>
    <r>
      <rPr>
        <sz val="12"/>
        <rFont val="Arial"/>
        <family val="2"/>
      </rPr>
      <t xml:space="preserve"> angeben</t>
    </r>
  </si>
  <si>
    <t>Einzureichende Unterlagen:</t>
  </si>
  <si>
    <r>
      <t xml:space="preserve">&gt; </t>
    </r>
    <r>
      <rPr>
        <b/>
        <sz val="12"/>
        <rFont val="Arial"/>
        <family val="2"/>
      </rPr>
      <t>detaillierte Berechungsgrundlage</t>
    </r>
    <r>
      <rPr>
        <sz val="12"/>
        <rFont val="Arial"/>
        <family val="2"/>
      </rPr>
      <t xml:space="preserve"> des Ausbildungsentgeltes (</t>
    </r>
    <r>
      <rPr>
        <b/>
        <sz val="12"/>
        <rFont val="Arial"/>
        <family val="2"/>
      </rPr>
      <t>Tabellenblatt 3</t>
    </r>
    <r>
      <rPr>
        <sz val="12"/>
        <rFont val="Arial"/>
        <family val="2"/>
      </rPr>
      <t>) inklusive Angabe aller Beträge, welche je Azubi zusätzlich</t>
    </r>
  </si>
  <si>
    <t xml:space="preserve">   zum Ausbildungsentgelt in die Berechnung einfließen sowie Vorlage entsprechender Nachweise (Ausbildungsvertrag, Auszug Tarifvertrag)</t>
  </si>
  <si>
    <r>
      <t xml:space="preserve">   </t>
    </r>
    <r>
      <rPr>
        <sz val="12"/>
        <rFont val="Arial"/>
        <family val="2"/>
      </rPr>
      <t>und</t>
    </r>
    <r>
      <rPr>
        <b/>
        <sz val="12"/>
        <rFont val="Arial"/>
        <family val="2"/>
      </rPr>
      <t xml:space="preserve"> Unterschrift</t>
    </r>
    <r>
      <rPr>
        <sz val="12"/>
        <rFont val="Arial"/>
        <family val="2"/>
      </rPr>
      <t xml:space="preserve"> zur Bestätigung der Richtigkeit der </t>
    </r>
    <r>
      <rPr>
        <b/>
        <sz val="12"/>
        <rFont val="Arial"/>
        <family val="2"/>
      </rPr>
      <t xml:space="preserve">Berechnungsgrundlage </t>
    </r>
    <r>
      <rPr>
        <sz val="12"/>
        <rFont val="Arial"/>
        <family val="2"/>
      </rPr>
      <t>(</t>
    </r>
    <r>
      <rPr>
        <b/>
        <sz val="12"/>
        <rFont val="Arial"/>
        <family val="2"/>
      </rPr>
      <t>1-fach</t>
    </r>
    <r>
      <rPr>
        <sz val="12"/>
        <rFont val="Arial"/>
        <family val="2"/>
      </rPr>
      <t>)</t>
    </r>
  </si>
  <si>
    <t>&gt; Nachträge zu Ausbildungsverträgen bei tariflichen Veränderungen</t>
  </si>
  <si>
    <t xml:space="preserve">&gt; Kooperationsvertrag mit Berufsschule, sofern uns dieser noch nicht vorliegt </t>
  </si>
  <si>
    <t xml:space="preserve">   (entfällt, falls Unterschrift und Stempel der Berufsschule auf Ausbildungsvertrag vorhanden)</t>
  </si>
  <si>
    <t>&gt; Bildungsgutschein o. ä. Fördernachweis der BA (nur bei Umschülern )</t>
  </si>
  <si>
    <t>Abgabe:</t>
  </si>
  <si>
    <t xml:space="preserve">           (Ergänzen Sie Ihre Angaben in den farbig markierten Feldern.)</t>
  </si>
  <si>
    <t>Einrichtung</t>
  </si>
  <si>
    <t>Träger</t>
  </si>
  <si>
    <t>Name</t>
  </si>
  <si>
    <t>Straße</t>
  </si>
  <si>
    <t>PLZ Ort</t>
  </si>
  <si>
    <t>Telefon</t>
  </si>
  <si>
    <t>IK:</t>
  </si>
  <si>
    <t>1. bestehende Ausbildungsverhältnisse</t>
  </si>
  <si>
    <t>Nr.</t>
  </si>
  <si>
    <t>Vorname</t>
  </si>
  <si>
    <t>Ausbildungszeit</t>
  </si>
  <si>
    <t>von</t>
  </si>
  <si>
    <t>bis</t>
  </si>
  <si>
    <t>Summe</t>
  </si>
  <si>
    <t>Kosten der Ausbildung gesamt</t>
  </si>
  <si>
    <t>2. Ermittlung des Punktwertes einschl. Ausbildungsumlage</t>
  </si>
  <si>
    <t>Durchschnitt 
pro Monat</t>
  </si>
  <si>
    <t>ohne Ausbildungsumlage in EURO</t>
  </si>
  <si>
    <t xml:space="preserve">: </t>
  </si>
  <si>
    <r>
      <t xml:space="preserve">aktueller Punktwert </t>
    </r>
    <r>
      <rPr>
        <b/>
        <sz val="12"/>
        <rFont val="Arial"/>
        <family val="2"/>
      </rPr>
      <t>ohne Ausbildungsvergütung in EURO</t>
    </r>
  </si>
  <si>
    <t>Anzahl Punkte</t>
  </si>
  <si>
    <t>Kosten der Ausbildung gesamt pro Monat in Euro</t>
  </si>
  <si>
    <t>Errechnung Punktwert der Ausbildung</t>
  </si>
  <si>
    <t>Gesamtkosten pro
Monat in EURO</t>
  </si>
  <si>
    <t>:  Punkte</t>
  </si>
  <si>
    <t>errechneter Zuschlag</t>
  </si>
  <si>
    <t>aktueller Punktwert + errechneter Zuschlag = neuer Punktwert</t>
  </si>
  <si>
    <t>Träger der Einrichtung</t>
  </si>
  <si>
    <t>örtlicher Träger der Sozialhilfe</t>
  </si>
  <si>
    <t>Berechnungsgrundlage zur Ermittlung der Ausbildungsvergütung nach § 82a SGB XI</t>
  </si>
  <si>
    <t>laufende Nummer Azubi aus Formblatt</t>
  </si>
  <si>
    <t>Lehrjahr</t>
  </si>
  <si>
    <t>Ausbildungsentgelt entsprechend Ausbildungsvertrag</t>
  </si>
  <si>
    <t>Sonderzahlungen</t>
  </si>
  <si>
    <t xml:space="preserve">   Weihnachtsgeld</t>
  </si>
  <si>
    <t xml:space="preserve">   Urlaubsgeld</t>
  </si>
  <si>
    <t>Schichtzulagen</t>
  </si>
  <si>
    <t>Die Richtigkeit der gemachten Angaben wird bestätigt.</t>
  </si>
  <si>
    <t>Unterschrift/Stempel</t>
  </si>
  <si>
    <r>
      <t xml:space="preserve">Folgende Beträge fließen in die Berechnung der Ausbildungsvergütung ein und werden gezahlt </t>
    </r>
    <r>
      <rPr>
        <b/>
        <sz val="11"/>
        <rFont val="Arial"/>
        <family val="2"/>
      </rPr>
      <t>(Angabe jeweils für 12 Monate)</t>
    </r>
    <r>
      <rPr>
        <sz val="11"/>
        <rFont val="Arial"/>
        <family val="2"/>
      </rPr>
      <t>:</t>
    </r>
  </si>
  <si>
    <r>
      <t xml:space="preserve">&gt; Formblatt in </t>
    </r>
    <r>
      <rPr>
        <b/>
        <sz val="12"/>
        <rFont val="Arial"/>
        <family val="2"/>
      </rPr>
      <t>4-facher</t>
    </r>
    <r>
      <rPr>
        <sz val="12"/>
        <rFont val="Arial"/>
        <family val="2"/>
      </rPr>
      <t xml:space="preserve"> Ausfertigung </t>
    </r>
    <r>
      <rPr>
        <b/>
        <sz val="12"/>
        <rFont val="Arial"/>
        <family val="2"/>
      </rPr>
      <t xml:space="preserve">im Original unterschrieben </t>
    </r>
    <r>
      <rPr>
        <sz val="12"/>
        <rFont val="Arial"/>
        <family val="2"/>
      </rPr>
      <t>(</t>
    </r>
    <r>
      <rPr>
        <b/>
        <sz val="12"/>
        <rFont val="Arial"/>
        <family val="2"/>
      </rPr>
      <t>Tabellenblatt 2</t>
    </r>
    <r>
      <rPr>
        <sz val="12"/>
        <rFont val="Arial"/>
        <family val="2"/>
      </rPr>
      <t>)</t>
    </r>
  </si>
  <si>
    <t xml:space="preserve">Summe </t>
  </si>
  <si>
    <t>Abgleich zu 03</t>
  </si>
  <si>
    <t>Berechnunggrundlage</t>
  </si>
  <si>
    <t>(muss immer 0 ergeben)</t>
  </si>
  <si>
    <t xml:space="preserve">einzureichen bei: </t>
  </si>
  <si>
    <t>Datum</t>
  </si>
  <si>
    <t>AG-Anteil SV</t>
  </si>
  <si>
    <t xml:space="preserve">zuständige Pflegekasse in Vollmacht für die </t>
  </si>
  <si>
    <t>Landesverbände der Pflegekassen in Thüringen</t>
  </si>
  <si>
    <t>IKK classic</t>
  </si>
  <si>
    <t>Landesvertragspolitik Thüringen</t>
  </si>
  <si>
    <t>- Ausbildungsvergütung Pflege -</t>
  </si>
  <si>
    <t>Postfach 800401</t>
  </si>
  <si>
    <t>99030 Erfurt</t>
  </si>
  <si>
    <t>PRÜFEN :</t>
  </si>
  <si>
    <r>
      <t>&gt; Ausbildungsverträge Azubis  3. Lehrjahr (</t>
    </r>
    <r>
      <rPr>
        <b/>
        <sz val="12"/>
        <rFont val="Arial"/>
        <family val="2"/>
      </rPr>
      <t>1-fach in Kopie) sofern nicht schon vorliegend</t>
    </r>
  </si>
  <si>
    <r>
      <t>&gt; Ausbildungsverträge für einjährige Pflegehelfer und Umschüler (1-fach in Kopie)</t>
    </r>
    <r>
      <rPr>
        <b/>
        <sz val="12"/>
        <rFont val="Arial"/>
        <family val="2"/>
      </rPr>
      <t xml:space="preserve"> sofern nicht schon vorliegend</t>
    </r>
  </si>
  <si>
    <r>
      <t xml:space="preserve">Vereinbarung zur Berücksichtigung der Ausbildungsvergütung in der Vergütung der allgemeinen Pflegeleistungen gemäß § 82a SGB XI vom </t>
    </r>
    <r>
      <rPr>
        <b/>
        <sz val="17"/>
        <color indexed="10"/>
        <rFont val="Arial"/>
        <family val="2"/>
      </rPr>
      <t>01.09.2024 bis zum 31.08.2025</t>
    </r>
  </si>
  <si>
    <t>Personalkosten (incl. 21,7 % Arbeitgeberanteil SV)</t>
  </si>
  <si>
    <t xml:space="preserve"> 01.09.24-31.12.24</t>
  </si>
  <si>
    <t xml:space="preserve"> 01.01.25-31.08.25</t>
  </si>
  <si>
    <t>01.01.-30.06.24</t>
  </si>
  <si>
    <t xml:space="preserve">Bruttoeinnahmen aus Pflege einschl. Zuzahlungen </t>
  </si>
  <si>
    <r>
      <t xml:space="preserve">&gt; spätester Abgabetermin ist der </t>
    </r>
    <r>
      <rPr>
        <b/>
        <sz val="12"/>
        <rFont val="Arial"/>
        <family val="2"/>
      </rPr>
      <t>31.07.2024</t>
    </r>
  </si>
  <si>
    <t>&gt; bei verspäteter Einreichung ist die Einstellung zum 01.09.2024 nicht möglich und der Ausbildungszuschlag entfällt ab diesem Zeitpunkt</t>
  </si>
  <si>
    <t xml:space="preserve">Version </t>
  </si>
  <si>
    <t xml:space="preserve">Sonstige Angaben: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</si>
</sst>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€&quot;_-;\-* #,##0.00\ &quot;€&quot;_-;_-* &quot;-&quot;??\ &quot;€&quot;_-;_-@_-"/>
    <numFmt numFmtId="164" formatCode="_-* #,##0.00\ &quot;DM&quot;_-;\-* #,##0.00\ &quot;DM&quot;_-;_-* &quot;-&quot;??\ &quot;DM&quot;_-;_-@_-"/>
    <numFmt numFmtId="165" formatCode="#,##0.00\ &quot;EUR&quot;"/>
    <numFmt numFmtId="166" formatCode="#,##0.0000\ &quot;EUR&quot;"/>
    <numFmt numFmtId="167" formatCode="#,##0.00\ &quot;€&quot;"/>
    <numFmt numFmtId="168" formatCode="#,##0.00\ &quot;€&quot;;[Red]#,##0.00\ &quot;€&quot;"/>
  </numFmts>
  <fonts count="23" x14ac:knownFonts="1">
    <font>
      <sz val="11"/>
      <color theme="1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b/>
      <sz val="12"/>
      <name val="Arial"/>
      <family val="2"/>
    </font>
    <font>
      <b/>
      <sz val="17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7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  <font>
      <sz val="11"/>
      <color theme="0" tint="-0.499984740745262"/>
      <name val="Arial"/>
      <family val="2"/>
    </font>
    <font>
      <sz val="12"/>
      <color rgb="FFFF0000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  <font>
      <sz val="8"/>
      <color rgb="FFFF0000"/>
      <name val="Arial"/>
      <family val="2"/>
    </font>
    <font>
      <b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6" fillId="0" borderId="0"/>
    <xf numFmtId="44" fontId="16" fillId="0" borderId="0" applyFont="0" applyFill="0" applyBorder="0" applyAlignment="0" applyProtection="0"/>
  </cellStyleXfs>
  <cellXfs count="164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2" borderId="2" xfId="0" applyFont="1" applyFill="1" applyBorder="1" applyProtection="1">
      <protection locked="0"/>
    </xf>
    <xf numFmtId="14" fontId="2" fillId="2" borderId="2" xfId="0" applyNumberFormat="1" applyFont="1" applyFill="1" applyBorder="1" applyProtection="1">
      <protection locked="0"/>
    </xf>
    <xf numFmtId="165" fontId="2" fillId="2" borderId="2" xfId="2" applyNumberFormat="1" applyFont="1" applyFill="1" applyBorder="1" applyProtection="1">
      <protection locked="0"/>
    </xf>
    <xf numFmtId="165" fontId="2" fillId="0" borderId="2" xfId="2" applyNumberFormat="1" applyFont="1" applyFill="1" applyBorder="1" applyProtection="1"/>
    <xf numFmtId="165" fontId="4" fillId="0" borderId="3" xfId="0" applyNumberFormat="1" applyFont="1" applyBorder="1"/>
    <xf numFmtId="0" fontId="2" fillId="3" borderId="0" xfId="0" applyFont="1" applyFill="1"/>
    <xf numFmtId="0" fontId="6" fillId="0" borderId="0" xfId="0" applyFont="1"/>
    <xf numFmtId="0" fontId="4" fillId="0" borderId="0" xfId="0" applyFont="1" applyAlignment="1">
      <alignment wrapText="1"/>
    </xf>
    <xf numFmtId="0" fontId="4" fillId="0" borderId="0" xfId="0" applyFont="1"/>
    <xf numFmtId="0" fontId="4" fillId="0" borderId="0" xfId="0" applyFont="1" applyAlignment="1">
      <alignment horizontal="center" wrapText="1"/>
    </xf>
    <xf numFmtId="0" fontId="2" fillId="0" borderId="2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2" fillId="0" borderId="4" xfId="0" applyFont="1" applyBorder="1" applyAlignment="1">
      <alignment horizontal="left"/>
    </xf>
    <xf numFmtId="0" fontId="7" fillId="0" borderId="0" xfId="0" applyFont="1"/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2" fillId="0" borderId="0" xfId="0" applyNumberFormat="1" applyFont="1"/>
    <xf numFmtId="165" fontId="4" fillId="0" borderId="0" xfId="0" applyNumberFormat="1" applyFont="1"/>
    <xf numFmtId="0" fontId="7" fillId="0" borderId="0" xfId="0" applyFont="1" applyProtection="1">
      <protection hidden="1"/>
    </xf>
    <xf numFmtId="0" fontId="17" fillId="0" borderId="0" xfId="0" applyFont="1" applyProtection="1">
      <protection hidden="1"/>
    </xf>
    <xf numFmtId="4" fontId="17" fillId="0" borderId="0" xfId="0" applyNumberFormat="1" applyFont="1" applyProtection="1">
      <protection hidden="1"/>
    </xf>
    <xf numFmtId="0" fontId="6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4" fillId="0" borderId="0" xfId="0" applyFont="1" applyProtection="1">
      <protection hidden="1"/>
    </xf>
    <xf numFmtId="164" fontId="2" fillId="0" borderId="0" xfId="0" applyNumberFormat="1" applyFont="1" applyProtection="1">
      <protection hidden="1"/>
    </xf>
    <xf numFmtId="0" fontId="4" fillId="0" borderId="2" xfId="0" applyFont="1" applyBorder="1" applyAlignment="1" applyProtection="1">
      <alignment horizontal="center"/>
      <protection hidden="1"/>
    </xf>
    <xf numFmtId="0" fontId="4" fillId="0" borderId="2" xfId="0" applyFont="1" applyBorder="1" applyAlignment="1" applyProtection="1">
      <alignment horizontal="left" wrapText="1"/>
      <protection hidden="1"/>
    </xf>
    <xf numFmtId="165" fontId="4" fillId="2" borderId="2" xfId="0" applyNumberFormat="1" applyFont="1" applyFill="1" applyBorder="1" applyProtection="1">
      <protection locked="0" hidden="1"/>
    </xf>
    <xf numFmtId="165" fontId="4" fillId="0" borderId="2" xfId="0" applyNumberFormat="1" applyFont="1" applyBorder="1" applyProtection="1">
      <protection hidden="1"/>
    </xf>
    <xf numFmtId="164" fontId="4" fillId="0" borderId="0" xfId="0" applyNumberFormat="1" applyFont="1" applyAlignment="1" applyProtection="1">
      <alignment horizontal="left"/>
      <protection hidden="1"/>
    </xf>
    <xf numFmtId="164" fontId="4" fillId="0" borderId="0" xfId="0" applyNumberFormat="1" applyFont="1" applyProtection="1">
      <protection hidden="1"/>
    </xf>
    <xf numFmtId="164" fontId="2" fillId="0" borderId="0" xfId="0" applyNumberFormat="1" applyFont="1" applyAlignment="1" applyProtection="1">
      <alignment horizontal="left"/>
      <protection hidden="1"/>
    </xf>
    <xf numFmtId="166" fontId="4" fillId="2" borderId="2" xfId="0" applyNumberFormat="1" applyFont="1" applyFill="1" applyBorder="1" applyProtection="1">
      <protection locked="0" hidden="1"/>
    </xf>
    <xf numFmtId="3" fontId="4" fillId="0" borderId="2" xfId="0" applyNumberFormat="1" applyFont="1" applyBorder="1" applyProtection="1">
      <protection hidden="1"/>
    </xf>
    <xf numFmtId="0" fontId="4" fillId="0" borderId="2" xfId="0" applyFont="1" applyBorder="1" applyAlignment="1" applyProtection="1">
      <alignment horizontal="center" wrapText="1"/>
      <protection hidden="1"/>
    </xf>
    <xf numFmtId="0" fontId="4" fillId="0" borderId="1" xfId="0" applyFont="1" applyBorder="1" applyAlignment="1" applyProtection="1">
      <alignment horizontal="center"/>
      <protection hidden="1"/>
    </xf>
    <xf numFmtId="166" fontId="2" fillId="0" borderId="2" xfId="0" applyNumberFormat="1" applyFont="1" applyBorder="1" applyAlignment="1" applyProtection="1">
      <alignment horizontal="right"/>
      <protection hidden="1"/>
    </xf>
    <xf numFmtId="0" fontId="9" fillId="0" borderId="0" xfId="0" applyFont="1" applyProtection="1">
      <protection hidden="1"/>
    </xf>
    <xf numFmtId="0" fontId="10" fillId="0" borderId="0" xfId="0" applyFont="1" applyProtection="1">
      <protection hidden="1"/>
    </xf>
    <xf numFmtId="166" fontId="4" fillId="0" borderId="4" xfId="0" applyNumberFormat="1" applyFont="1" applyBorder="1" applyProtection="1">
      <protection hidden="1"/>
    </xf>
    <xf numFmtId="166" fontId="4" fillId="4" borderId="3" xfId="0" applyNumberFormat="1" applyFont="1" applyFill="1" applyBorder="1" applyAlignment="1" applyProtection="1">
      <alignment horizontal="right"/>
      <protection hidden="1"/>
    </xf>
    <xf numFmtId="0" fontId="4" fillId="0" borderId="0" xfId="0" applyFont="1" applyAlignment="1" applyProtection="1">
      <alignment horizontal="right"/>
      <protection hidden="1"/>
    </xf>
    <xf numFmtId="0" fontId="2" fillId="0" borderId="0" xfId="0" applyFont="1" applyAlignment="1" applyProtection="1">
      <alignment horizontal="right"/>
      <protection hidden="1"/>
    </xf>
    <xf numFmtId="164" fontId="4" fillId="0" borderId="0" xfId="0" applyNumberFormat="1" applyFont="1" applyAlignment="1" applyProtection="1">
      <alignment horizontal="center"/>
      <protection hidden="1"/>
    </xf>
    <xf numFmtId="0" fontId="2" fillId="0" borderId="7" xfId="0" applyFont="1" applyBorder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8" xfId="0" applyFont="1" applyBorder="1" applyProtection="1">
      <protection hidden="1"/>
    </xf>
    <xf numFmtId="0" fontId="4" fillId="0" borderId="0" xfId="1" applyFont="1" applyProtection="1">
      <protection hidden="1"/>
    </xf>
    <xf numFmtId="0" fontId="6" fillId="0" borderId="0" xfId="1" applyFont="1" applyProtection="1">
      <protection hidden="1"/>
    </xf>
    <xf numFmtId="0" fontId="11" fillId="0" borderId="0" xfId="1" applyFont="1" applyProtection="1">
      <protection hidden="1"/>
    </xf>
    <xf numFmtId="0" fontId="7" fillId="0" borderId="9" xfId="1" applyFont="1" applyBorder="1" applyProtection="1">
      <protection hidden="1"/>
    </xf>
    <xf numFmtId="0" fontId="8" fillId="0" borderId="10" xfId="1" applyFont="1" applyBorder="1" applyProtection="1">
      <protection hidden="1"/>
    </xf>
    <xf numFmtId="0" fontId="8" fillId="0" borderId="11" xfId="1" applyFont="1" applyBorder="1" applyProtection="1">
      <protection hidden="1"/>
    </xf>
    <xf numFmtId="0" fontId="7" fillId="0" borderId="12" xfId="1" applyFont="1" applyBorder="1" applyAlignment="1" applyProtection="1">
      <alignment horizontal="center"/>
      <protection hidden="1"/>
    </xf>
    <xf numFmtId="0" fontId="7" fillId="0" borderId="10" xfId="1" applyFont="1" applyBorder="1" applyAlignment="1" applyProtection="1">
      <alignment horizontal="center"/>
      <protection hidden="1"/>
    </xf>
    <xf numFmtId="0" fontId="7" fillId="0" borderId="13" xfId="1" applyFont="1" applyBorder="1" applyAlignment="1" applyProtection="1">
      <alignment horizontal="center"/>
      <protection hidden="1"/>
    </xf>
    <xf numFmtId="0" fontId="7" fillId="0" borderId="14" xfId="1" applyFont="1" applyBorder="1" applyAlignment="1" applyProtection="1">
      <alignment horizontal="center"/>
      <protection hidden="1"/>
    </xf>
    <xf numFmtId="0" fontId="7" fillId="0" borderId="15" xfId="1" applyFont="1" applyBorder="1" applyProtection="1">
      <protection hidden="1"/>
    </xf>
    <xf numFmtId="0" fontId="8" fillId="0" borderId="4" xfId="1" applyFont="1" applyBorder="1" applyProtection="1">
      <protection hidden="1"/>
    </xf>
    <xf numFmtId="0" fontId="8" fillId="0" borderId="16" xfId="1" applyFont="1" applyBorder="1" applyProtection="1">
      <protection hidden="1"/>
    </xf>
    <xf numFmtId="0" fontId="7" fillId="0" borderId="18" xfId="1" applyFont="1" applyBorder="1" applyProtection="1">
      <protection hidden="1"/>
    </xf>
    <xf numFmtId="0" fontId="8" fillId="0" borderId="0" xfId="1" applyFont="1" applyProtection="1">
      <protection hidden="1"/>
    </xf>
    <xf numFmtId="0" fontId="8" fillId="0" borderId="19" xfId="1" applyFont="1" applyBorder="1" applyProtection="1">
      <protection hidden="1"/>
    </xf>
    <xf numFmtId="0" fontId="7" fillId="0" borderId="20" xfId="1" applyFont="1" applyBorder="1" applyProtection="1">
      <protection hidden="1"/>
    </xf>
    <xf numFmtId="0" fontId="8" fillId="0" borderId="21" xfId="1" applyFont="1" applyBorder="1" applyProtection="1">
      <protection hidden="1"/>
    </xf>
    <xf numFmtId="0" fontId="8" fillId="0" borderId="22" xfId="1" applyFont="1" applyBorder="1" applyProtection="1">
      <protection hidden="1"/>
    </xf>
    <xf numFmtId="0" fontId="7" fillId="0" borderId="0" xfId="1" applyFont="1" applyProtection="1">
      <protection hidden="1"/>
    </xf>
    <xf numFmtId="167" fontId="6" fillId="0" borderId="0" xfId="1" applyNumberFormat="1" applyFont="1" applyProtection="1">
      <protection hidden="1"/>
    </xf>
    <xf numFmtId="0" fontId="6" fillId="0" borderId="23" xfId="1" applyFont="1" applyBorder="1" applyProtection="1">
      <protection hidden="1"/>
    </xf>
    <xf numFmtId="0" fontId="12" fillId="0" borderId="0" xfId="1" applyFont="1" applyProtection="1">
      <protection hidden="1"/>
    </xf>
    <xf numFmtId="0" fontId="3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2" fillId="3" borderId="0" xfId="0" applyFont="1" applyFill="1" applyProtection="1">
      <protection locked="0"/>
    </xf>
    <xf numFmtId="168" fontId="14" fillId="2" borderId="25" xfId="1" applyNumberFormat="1" applyFont="1" applyFill="1" applyBorder="1" applyProtection="1">
      <protection locked="0" hidden="1"/>
    </xf>
    <xf numFmtId="168" fontId="14" fillId="2" borderId="2" xfId="1" applyNumberFormat="1" applyFont="1" applyFill="1" applyBorder="1" applyProtection="1">
      <protection locked="0" hidden="1"/>
    </xf>
    <xf numFmtId="1" fontId="15" fillId="2" borderId="26" xfId="1" applyNumberFormat="1" applyFont="1" applyFill="1" applyBorder="1" applyProtection="1">
      <protection locked="0" hidden="1"/>
    </xf>
    <xf numFmtId="1" fontId="15" fillId="2" borderId="13" xfId="1" applyNumberFormat="1" applyFont="1" applyFill="1" applyBorder="1" applyProtection="1">
      <protection locked="0" hidden="1"/>
    </xf>
    <xf numFmtId="1" fontId="15" fillId="2" borderId="14" xfId="1" applyNumberFormat="1" applyFont="1" applyFill="1" applyBorder="1" applyProtection="1">
      <protection locked="0" hidden="1"/>
    </xf>
    <xf numFmtId="0" fontId="15" fillId="0" borderId="27" xfId="1" applyFont="1" applyBorder="1" applyProtection="1">
      <protection hidden="1"/>
    </xf>
    <xf numFmtId="0" fontId="15" fillId="0" borderId="5" xfId="1" applyFont="1" applyBorder="1" applyProtection="1">
      <protection hidden="1"/>
    </xf>
    <xf numFmtId="0" fontId="15" fillId="0" borderId="28" xfId="1" applyFont="1" applyBorder="1" applyProtection="1">
      <protection hidden="1"/>
    </xf>
    <xf numFmtId="168" fontId="15" fillId="2" borderId="29" xfId="1" applyNumberFormat="1" applyFont="1" applyFill="1" applyBorder="1" applyProtection="1">
      <protection locked="0" hidden="1"/>
    </xf>
    <xf numFmtId="168" fontId="15" fillId="2" borderId="2" xfId="1" applyNumberFormat="1" applyFont="1" applyFill="1" applyBorder="1" applyProtection="1">
      <protection locked="0" hidden="1"/>
    </xf>
    <xf numFmtId="168" fontId="15" fillId="2" borderId="25" xfId="1" applyNumberFormat="1" applyFont="1" applyFill="1" applyBorder="1" applyProtection="1">
      <protection locked="0" hidden="1"/>
    </xf>
    <xf numFmtId="168" fontId="14" fillId="2" borderId="29" xfId="1" applyNumberFormat="1" applyFont="1" applyFill="1" applyBorder="1" applyProtection="1">
      <protection locked="0" hidden="1"/>
    </xf>
    <xf numFmtId="167" fontId="14" fillId="2" borderId="25" xfId="1" applyNumberFormat="1" applyFont="1" applyFill="1" applyBorder="1" applyProtection="1">
      <protection locked="0" hidden="1"/>
    </xf>
    <xf numFmtId="167" fontId="15" fillId="2" borderId="29" xfId="1" applyNumberFormat="1" applyFont="1" applyFill="1" applyBorder="1" applyProtection="1">
      <protection locked="0" hidden="1"/>
    </xf>
    <xf numFmtId="167" fontId="14" fillId="2" borderId="2" xfId="1" applyNumberFormat="1" applyFont="1" applyFill="1" applyBorder="1" applyProtection="1">
      <protection locked="0" hidden="1"/>
    </xf>
    <xf numFmtId="167" fontId="15" fillId="2" borderId="2" xfId="1" applyNumberFormat="1" applyFont="1" applyFill="1" applyBorder="1" applyProtection="1">
      <protection locked="0" hidden="1"/>
    </xf>
    <xf numFmtId="0" fontId="15" fillId="0" borderId="0" xfId="1" applyFont="1" applyProtection="1">
      <protection hidden="1"/>
    </xf>
    <xf numFmtId="0" fontId="14" fillId="0" borderId="0" xfId="1" applyFont="1" applyProtection="1">
      <protection hidden="1"/>
    </xf>
    <xf numFmtId="0" fontId="15" fillId="0" borderId="19" xfId="1" applyFont="1" applyBorder="1" applyProtection="1">
      <protection hidden="1"/>
    </xf>
    <xf numFmtId="167" fontId="14" fillId="0" borderId="30" xfId="1" applyNumberFormat="1" applyFont="1" applyBorder="1" applyProtection="1">
      <protection hidden="1"/>
    </xf>
    <xf numFmtId="167" fontId="14" fillId="0" borderId="13" xfId="1" applyNumberFormat="1" applyFont="1" applyBorder="1" applyProtection="1">
      <protection hidden="1"/>
    </xf>
    <xf numFmtId="167" fontId="14" fillId="0" borderId="14" xfId="1" applyNumberFormat="1" applyFont="1" applyBorder="1" applyProtection="1">
      <protection hidden="1"/>
    </xf>
    <xf numFmtId="0" fontId="18" fillId="4" borderId="0" xfId="0" applyFont="1" applyFill="1" applyProtection="1">
      <protection locked="0"/>
    </xf>
    <xf numFmtId="0" fontId="19" fillId="4" borderId="0" xfId="0" applyFont="1" applyFill="1" applyAlignment="1">
      <alignment vertical="center"/>
    </xf>
    <xf numFmtId="0" fontId="20" fillId="4" borderId="0" xfId="0" applyFont="1" applyFill="1" applyProtection="1">
      <protection locked="0"/>
    </xf>
    <xf numFmtId="0" fontId="19" fillId="4" borderId="0" xfId="0" applyFont="1" applyFill="1"/>
    <xf numFmtId="0" fontId="2" fillId="0" borderId="5" xfId="0" applyFont="1" applyBorder="1" applyAlignment="1" applyProtection="1">
      <alignment horizontal="center"/>
      <protection locked="0"/>
    </xf>
    <xf numFmtId="0" fontId="12" fillId="0" borderId="0" xfId="0" applyFont="1" applyAlignment="1">
      <alignment horizontal="right"/>
    </xf>
    <xf numFmtId="14" fontId="12" fillId="0" borderId="0" xfId="0" applyNumberFormat="1" applyFont="1" applyAlignment="1">
      <alignment horizontal="right"/>
    </xf>
    <xf numFmtId="0" fontId="21" fillId="0" borderId="0" xfId="0" applyFont="1" applyAlignment="1">
      <alignment horizontal="right"/>
    </xf>
    <xf numFmtId="14" fontId="21" fillId="0" borderId="0" xfId="0" applyNumberFormat="1" applyFont="1" applyAlignment="1">
      <alignment horizontal="right"/>
    </xf>
    <xf numFmtId="0" fontId="12" fillId="0" borderId="0" xfId="0" applyFont="1" applyAlignment="1" applyProtection="1">
      <alignment horizontal="right"/>
      <protection hidden="1"/>
    </xf>
    <xf numFmtId="14" fontId="12" fillId="0" borderId="0" xfId="0" applyNumberFormat="1" applyFont="1" applyAlignment="1" applyProtection="1">
      <alignment horizontal="left"/>
      <protection hidden="1"/>
    </xf>
    <xf numFmtId="0" fontId="10" fillId="3" borderId="17" xfId="1" applyFont="1" applyFill="1" applyBorder="1" applyProtection="1">
      <protection hidden="1"/>
    </xf>
    <xf numFmtId="10" fontId="7" fillId="3" borderId="24" xfId="0" applyNumberFormat="1" applyFont="1" applyFill="1" applyBorder="1" applyAlignment="1" applyProtection="1">
      <alignment horizontal="left"/>
      <protection hidden="1"/>
    </xf>
    <xf numFmtId="0" fontId="8" fillId="3" borderId="16" xfId="1" applyFont="1" applyFill="1" applyBorder="1" applyProtection="1">
      <protection hidden="1"/>
    </xf>
    <xf numFmtId="168" fontId="15" fillId="3" borderId="29" xfId="1" applyNumberFormat="1" applyFont="1" applyFill="1" applyBorder="1" applyProtection="1">
      <protection hidden="1"/>
    </xf>
    <xf numFmtId="168" fontId="15" fillId="3" borderId="2" xfId="1" applyNumberFormat="1" applyFont="1" applyFill="1" applyBorder="1" applyProtection="1">
      <protection hidden="1"/>
    </xf>
    <xf numFmtId="168" fontId="15" fillId="3" borderId="25" xfId="1" applyNumberFormat="1" applyFont="1" applyFill="1" applyBorder="1" applyProtection="1">
      <protection hidden="1"/>
    </xf>
    <xf numFmtId="167" fontId="14" fillId="3" borderId="29" xfId="1" applyNumberFormat="1" applyFont="1" applyFill="1" applyBorder="1" applyProtection="1">
      <protection hidden="1"/>
    </xf>
    <xf numFmtId="167" fontId="14" fillId="3" borderId="25" xfId="1" applyNumberFormat="1" applyFont="1" applyFill="1" applyBorder="1" applyProtection="1">
      <protection hidden="1"/>
    </xf>
    <xf numFmtId="0" fontId="2" fillId="0" borderId="0" xfId="0" applyFont="1" applyProtection="1">
      <protection locked="0"/>
    </xf>
    <xf numFmtId="0" fontId="0" fillId="0" borderId="0" xfId="0"/>
    <xf numFmtId="49" fontId="2" fillId="2" borderId="2" xfId="0" applyNumberFormat="1" applyFont="1" applyFill="1" applyBorder="1" applyAlignment="1" applyProtection="1">
      <alignment horizontal="left"/>
      <protection locked="0"/>
    </xf>
    <xf numFmtId="0" fontId="2" fillId="0" borderId="8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4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0" xfId="0" applyFont="1" applyAlignment="1" applyProtection="1">
      <alignment horizontal="right"/>
      <protection hidden="1"/>
    </xf>
    <xf numFmtId="0" fontId="5" fillId="0" borderId="0" xfId="0" applyFont="1" applyAlignment="1" applyProtection="1">
      <alignment horizontal="center" wrapText="1"/>
      <protection locked="0"/>
    </xf>
    <xf numFmtId="0" fontId="2" fillId="0" borderId="1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49" fontId="2" fillId="2" borderId="4" xfId="0" applyNumberFormat="1" applyFont="1" applyFill="1" applyBorder="1" applyAlignment="1" applyProtection="1">
      <alignment horizontal="left"/>
      <protection locked="0"/>
    </xf>
    <xf numFmtId="49" fontId="2" fillId="2" borderId="24" xfId="0" applyNumberFormat="1" applyFont="1" applyFill="1" applyBorder="1" applyAlignment="1" applyProtection="1">
      <alignment horizontal="left"/>
      <protection locked="0"/>
    </xf>
    <xf numFmtId="49" fontId="2" fillId="2" borderId="29" xfId="0" applyNumberFormat="1" applyFont="1" applyFill="1" applyBorder="1" applyAlignment="1" applyProtection="1">
      <alignment horizontal="left"/>
      <protection locked="0"/>
    </xf>
    <xf numFmtId="0" fontId="7" fillId="0" borderId="17" xfId="1" quotePrefix="1" applyFont="1" applyBorder="1" applyAlignment="1" applyProtection="1">
      <alignment horizontal="left"/>
      <protection locked="0" hidden="1"/>
    </xf>
    <xf numFmtId="0" fontId="7" fillId="0" borderId="24" xfId="1" applyFont="1" applyBorder="1" applyAlignment="1" applyProtection="1">
      <alignment horizontal="left"/>
      <protection locked="0" hidden="1"/>
    </xf>
    <xf numFmtId="0" fontId="7" fillId="0" borderId="16" xfId="1" applyFont="1" applyBorder="1" applyAlignment="1" applyProtection="1">
      <alignment horizontal="left"/>
      <protection locked="0" hidden="1"/>
    </xf>
    <xf numFmtId="0" fontId="22" fillId="0" borderId="17" xfId="1" quotePrefix="1" applyFont="1" applyBorder="1" applyAlignment="1" applyProtection="1">
      <alignment horizontal="left"/>
      <protection locked="0" hidden="1"/>
    </xf>
    <xf numFmtId="0" fontId="22" fillId="0" borderId="24" xfId="1" applyFont="1" applyBorder="1" applyAlignment="1" applyProtection="1">
      <alignment horizontal="left"/>
      <protection locked="0" hidden="1"/>
    </xf>
    <xf numFmtId="0" fontId="22" fillId="0" borderId="16" xfId="1" applyFont="1" applyBorder="1" applyAlignment="1" applyProtection="1">
      <alignment horizontal="left"/>
      <protection locked="0" hidden="1"/>
    </xf>
    <xf numFmtId="0" fontId="7" fillId="0" borderId="17" xfId="1" applyFont="1" applyBorder="1" applyAlignment="1" applyProtection="1">
      <alignment horizontal="left" wrapText="1"/>
      <protection hidden="1"/>
    </xf>
    <xf numFmtId="0" fontId="7" fillId="0" borderId="24" xfId="1" applyFont="1" applyBorder="1" applyAlignment="1" applyProtection="1">
      <alignment horizontal="left" wrapText="1"/>
      <protection hidden="1"/>
    </xf>
    <xf numFmtId="0" fontId="7" fillId="0" borderId="16" xfId="1" applyFont="1" applyBorder="1" applyAlignment="1" applyProtection="1">
      <alignment horizontal="left" wrapText="1"/>
      <protection hidden="1"/>
    </xf>
    <xf numFmtId="0" fontId="7" fillId="0" borderId="20" xfId="1" applyFont="1" applyBorder="1" applyAlignment="1" applyProtection="1">
      <alignment horizontal="left"/>
      <protection hidden="1"/>
    </xf>
    <xf numFmtId="0" fontId="7" fillId="0" borderId="21" xfId="1" applyFont="1" applyBorder="1" applyAlignment="1" applyProtection="1">
      <alignment horizontal="left"/>
      <protection hidden="1"/>
    </xf>
    <xf numFmtId="0" fontId="7" fillId="0" borderId="22" xfId="1" applyFont="1" applyBorder="1" applyAlignment="1" applyProtection="1">
      <alignment horizontal="left"/>
      <protection hidden="1"/>
    </xf>
    <xf numFmtId="0" fontId="8" fillId="0" borderId="31" xfId="1" applyFont="1" applyBorder="1" applyAlignment="1" applyProtection="1">
      <alignment horizontal="left"/>
      <protection hidden="1"/>
    </xf>
    <xf numFmtId="0" fontId="8" fillId="0" borderId="32" xfId="1" applyFont="1" applyBorder="1" applyAlignment="1" applyProtection="1">
      <alignment horizontal="left"/>
      <protection hidden="1"/>
    </xf>
    <xf numFmtId="0" fontId="8" fillId="0" borderId="33" xfId="1" applyFont="1" applyBorder="1" applyAlignment="1" applyProtection="1">
      <alignment horizontal="left"/>
      <protection hidden="1"/>
    </xf>
    <xf numFmtId="0" fontId="8" fillId="0" borderId="17" xfId="1" applyFont="1" applyBorder="1" applyAlignment="1" applyProtection="1">
      <alignment horizontal="left"/>
      <protection hidden="1"/>
    </xf>
    <xf numFmtId="0" fontId="8" fillId="0" borderId="24" xfId="1" applyFont="1" applyBorder="1" applyAlignment="1" applyProtection="1">
      <alignment horizontal="left"/>
      <protection hidden="1"/>
    </xf>
    <xf numFmtId="0" fontId="8" fillId="0" borderId="16" xfId="1" applyFont="1" applyBorder="1" applyAlignment="1" applyProtection="1">
      <alignment horizontal="left"/>
      <protection hidden="1"/>
    </xf>
    <xf numFmtId="0" fontId="7" fillId="0" borderId="17" xfId="1" applyFont="1" applyBorder="1" applyAlignment="1" applyProtection="1">
      <alignment horizontal="left"/>
      <protection hidden="1"/>
    </xf>
    <xf numFmtId="0" fontId="7" fillId="0" borderId="24" xfId="1" applyFont="1" applyBorder="1" applyAlignment="1" applyProtection="1">
      <alignment horizontal="left"/>
      <protection hidden="1"/>
    </xf>
    <xf numFmtId="0" fontId="7" fillId="0" borderId="16" xfId="1" applyFont="1" applyBorder="1" applyAlignment="1" applyProtection="1">
      <alignment horizontal="left"/>
      <protection hidden="1"/>
    </xf>
    <xf numFmtId="0" fontId="7" fillId="3" borderId="17" xfId="1" applyFont="1" applyFill="1" applyBorder="1" applyAlignment="1" applyProtection="1">
      <alignment horizontal="right"/>
      <protection hidden="1"/>
    </xf>
    <xf numFmtId="0" fontId="7" fillId="3" borderId="24" xfId="1" applyFont="1" applyFill="1" applyBorder="1" applyAlignment="1" applyProtection="1">
      <alignment horizontal="right"/>
      <protection hidden="1"/>
    </xf>
    <xf numFmtId="0" fontId="7" fillId="3" borderId="16" xfId="1" applyFont="1" applyFill="1" applyBorder="1" applyAlignment="1" applyProtection="1">
      <alignment horizontal="right"/>
      <protection hidden="1"/>
    </xf>
  </cellXfs>
  <cellStyles count="3">
    <cellStyle name="Standard" xfId="0" builtinId="0"/>
    <cellStyle name="Standard 2" xfId="1" xr:uid="{00000000-0005-0000-0000-000001000000}"/>
    <cellStyle name="Währung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55</xdr:row>
      <xdr:rowOff>133350</xdr:rowOff>
    </xdr:from>
    <xdr:to>
      <xdr:col>8</xdr:col>
      <xdr:colOff>38100</xdr:colOff>
      <xdr:row>61</xdr:row>
      <xdr:rowOff>93</xdr:rowOff>
    </xdr:to>
    <xdr:sp macro="" textlink="" fLocksText="0">
      <xdr:nvSpPr>
        <xdr:cNvPr id="2" name="Text Box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76200" y="15240000"/>
          <a:ext cx="10296525" cy="100012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lnSpc>
              <a:spcPts val="1400"/>
            </a:lnSpc>
            <a:defRPr sz="1000"/>
          </a:pPr>
          <a:r>
            <a:rPr lang="de-DE" sz="1300" b="1" i="0" u="none" strike="noStrike" baseline="0">
              <a:solidFill>
                <a:srgbClr val="000000"/>
              </a:solidFill>
              <a:latin typeface="Arial"/>
              <a:cs typeface="Arial"/>
            </a:rPr>
            <a:t>Die Ausbildungsverträge ggf.  Änderungen bei den für den vergangenen Zeitraum gemeldeten Ausbildungsverhältnissen sind in Kopie beizufügen.</a:t>
          </a:r>
        </a:p>
        <a:p>
          <a:pPr algn="l" rtl="0">
            <a:lnSpc>
              <a:spcPts val="1400"/>
            </a:lnSpc>
            <a:defRPr sz="1000"/>
          </a:pPr>
          <a:endParaRPr lang="de-DE" sz="13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400"/>
            </a:lnSpc>
            <a:defRPr sz="1000"/>
          </a:pPr>
          <a:r>
            <a:rPr lang="de-DE" sz="1300" b="1" i="0" u="none" strike="noStrike" baseline="0">
              <a:solidFill>
                <a:srgbClr val="000000"/>
              </a:solidFill>
              <a:latin typeface="Arial"/>
              <a:cs typeface="Arial"/>
            </a:rPr>
            <a:t>Der Träger verpflichtet sich, Veränderungen der oben gemachten Angaben  unverzüglich anzuzeigen, um eine Neuberechnung </a:t>
          </a:r>
        </a:p>
        <a:p>
          <a:pPr algn="l" rtl="0">
            <a:defRPr sz="1000"/>
          </a:pPr>
          <a:r>
            <a:rPr lang="de-DE" sz="1300" b="1" i="0" u="none" strike="noStrike" baseline="0">
              <a:solidFill>
                <a:srgbClr val="000000"/>
              </a:solidFill>
              <a:latin typeface="Arial"/>
              <a:cs typeface="Arial"/>
            </a:rPr>
            <a:t>des zweckgebundenen Betrages zur Finanzierung der Altenpflegeausbildungsvergütung vornehmen zu können. </a:t>
          </a:r>
        </a:p>
        <a:p>
          <a:pPr algn="l" rtl="0">
            <a:lnSpc>
              <a:spcPts val="1300"/>
            </a:lnSpc>
            <a:defRPr sz="1000"/>
          </a:pPr>
          <a:endParaRPr lang="de-DE" sz="13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  <xdr:oneCellAnchor>
    <xdr:from>
      <xdr:col>7</xdr:col>
      <xdr:colOff>76200</xdr:colOff>
      <xdr:row>41</xdr:row>
      <xdr:rowOff>76200</xdr:rowOff>
    </xdr:from>
    <xdr:ext cx="93359" cy="184893"/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8568267" y="11878733"/>
          <a:ext cx="93359" cy="16594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=</a:t>
          </a:r>
        </a:p>
      </xdr:txBody>
    </xdr:sp>
    <xdr:clientData/>
  </xdr:oneCellAnchor>
  <xdr:twoCellAnchor>
    <xdr:from>
      <xdr:col>6</xdr:col>
      <xdr:colOff>19806</xdr:colOff>
      <xdr:row>45</xdr:row>
      <xdr:rowOff>63212</xdr:rowOff>
    </xdr:from>
    <xdr:to>
      <xdr:col>6</xdr:col>
      <xdr:colOff>321102</xdr:colOff>
      <xdr:row>45</xdr:row>
      <xdr:rowOff>270125</xdr:rowOff>
    </xdr:to>
    <xdr:sp macro="" textlink="">
      <xdr:nvSpPr>
        <xdr:cNvPr id="1854" name="AutoShape 6" descr="Pfeil" title="Pfeil">
          <a:extLst>
            <a:ext uri="{FF2B5EF4-FFF2-40B4-BE49-F238E27FC236}">
              <a16:creationId xmlns:a16="http://schemas.microsoft.com/office/drawing/2014/main" id="{00000000-0008-0000-0100-00003E070000}"/>
            </a:ext>
          </a:extLst>
        </xdr:cNvPr>
        <xdr:cNvSpPr>
          <a:spLocks noChangeArrowheads="1"/>
        </xdr:cNvSpPr>
      </xdr:nvSpPr>
      <xdr:spPr bwMode="auto">
        <a:xfrm rot="13906753" flipH="1" flipV="1">
          <a:off x="7377435" y="12981927"/>
          <a:ext cx="206913" cy="301296"/>
        </a:xfrm>
        <a:prstGeom prst="downArrow">
          <a:avLst>
            <a:gd name="adj1" fmla="val 50000"/>
            <a:gd name="adj2" fmla="val 45833"/>
          </a:avLst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AOKPLUS">
  <a:themeElements>
    <a:clrScheme name="AOK PLUS">
      <a:dk1>
        <a:sysClr val="windowText" lastClr="000000"/>
      </a:dk1>
      <a:lt1>
        <a:sysClr val="window" lastClr="FFFFFF"/>
      </a:lt1>
      <a:dk2>
        <a:srgbClr val="029646"/>
      </a:dk2>
      <a:lt2>
        <a:srgbClr val="EEECE1"/>
      </a:lt2>
      <a:accent1>
        <a:srgbClr val="CFE8B5"/>
      </a:accent1>
      <a:accent2>
        <a:srgbClr val="FDCA00"/>
      </a:accent2>
      <a:accent3>
        <a:srgbClr val="66BA06"/>
      </a:accent3>
      <a:accent4>
        <a:srgbClr val="EC540B"/>
      </a:accent4>
      <a:accent5>
        <a:srgbClr val="A0C013"/>
      </a:accent5>
      <a:accent6>
        <a:srgbClr val="B0B0B0"/>
      </a:accent6>
      <a:hlink>
        <a:srgbClr val="0000FF"/>
      </a:hlink>
      <a:folHlink>
        <a:srgbClr val="800080"/>
      </a:folHlink>
    </a:clrScheme>
    <a:fontScheme name="Executive">
      <a:majorFont>
        <a:latin typeface="Century Gothic"/>
        <a:ea typeface=""/>
        <a:cs typeface=""/>
        <a:font script="Jpan" typeface="HGｺﾞｼｯｸM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Palatino Linotype"/>
        <a:ea typeface=""/>
        <a:cs typeface=""/>
        <a:font script="Jpan" typeface="HGS明朝E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view="pageBreakPreview" zoomScaleNormal="100" zoomScaleSheetLayoutView="100" workbookViewId="0">
      <selection activeCell="Q16" sqref="Q16"/>
    </sheetView>
  </sheetViews>
  <sheetFormatPr baseColWidth="10" defaultColWidth="11" defaultRowHeight="15" x14ac:dyDescent="0.2"/>
  <cols>
    <col min="1" max="8" width="11" style="2"/>
    <col min="9" max="9" width="10.875" style="2" customWidth="1"/>
    <col min="10" max="10" width="25.625" style="2" hidden="1" customWidth="1"/>
    <col min="11" max="11" width="11.25" style="2" customWidth="1"/>
    <col min="12" max="12" width="11" style="2" hidden="1" customWidth="1"/>
    <col min="13" max="13" width="4.625" style="2" customWidth="1"/>
    <col min="14" max="14" width="11" style="2" hidden="1" customWidth="1"/>
    <col min="15" max="15" width="12.625" style="2" customWidth="1"/>
    <col min="16" max="16" width="9" style="2" customWidth="1"/>
    <col min="17" max="16384" width="11" style="2"/>
  </cols>
  <sheetData>
    <row r="1" spans="1:15" ht="15.75" x14ac:dyDescent="0.25">
      <c r="A1" s="1" t="s">
        <v>0</v>
      </c>
      <c r="O1" s="113" t="s">
        <v>81</v>
      </c>
    </row>
    <row r="2" spans="1:15" x14ac:dyDescent="0.2">
      <c r="A2" s="2" t="s">
        <v>1</v>
      </c>
      <c r="O2" s="114">
        <v>45428</v>
      </c>
    </row>
    <row r="4" spans="1:15" x14ac:dyDescent="0.2">
      <c r="I4" s="2" t="s">
        <v>70</v>
      </c>
    </row>
    <row r="5" spans="1:15" x14ac:dyDescent="0.2">
      <c r="A5" s="79" t="s">
        <v>2</v>
      </c>
      <c r="B5" s="80"/>
      <c r="C5" s="80"/>
      <c r="D5" s="80"/>
      <c r="E5" s="80"/>
      <c r="F5" s="80"/>
      <c r="G5" s="80"/>
      <c r="H5" s="80"/>
      <c r="I5" s="106" t="s">
        <v>60</v>
      </c>
      <c r="J5" s="106"/>
      <c r="K5" s="106"/>
      <c r="L5" s="106"/>
      <c r="M5" s="106"/>
      <c r="N5" s="106"/>
      <c r="O5" s="106"/>
    </row>
    <row r="6" spans="1:15" ht="15.75" x14ac:dyDescent="0.25">
      <c r="A6" s="80"/>
      <c r="B6" s="80"/>
      <c r="C6" s="80"/>
      <c r="D6" s="80"/>
      <c r="E6" s="80"/>
      <c r="F6" s="80"/>
      <c r="G6" s="80"/>
      <c r="H6" s="80"/>
      <c r="I6" s="107" t="s">
        <v>65</v>
      </c>
      <c r="J6" s="108"/>
      <c r="K6" s="108"/>
      <c r="L6" s="108"/>
      <c r="M6" s="108"/>
      <c r="N6" s="108"/>
      <c r="O6" s="108"/>
    </row>
    <row r="7" spans="1:15" ht="15.75" x14ac:dyDescent="0.25">
      <c r="A7" s="80" t="s">
        <v>3</v>
      </c>
      <c r="B7" s="80"/>
      <c r="C7" s="80"/>
      <c r="D7" s="80"/>
      <c r="E7" s="80"/>
      <c r="F7" s="80"/>
      <c r="G7" s="80"/>
      <c r="H7" s="81"/>
      <c r="I7" s="107" t="s">
        <v>66</v>
      </c>
      <c r="J7" s="108"/>
      <c r="K7" s="108"/>
      <c r="L7" s="108"/>
      <c r="M7" s="108"/>
      <c r="N7" s="108"/>
      <c r="O7" s="108"/>
    </row>
    <row r="8" spans="1:15" ht="15.75" x14ac:dyDescent="0.25">
      <c r="A8" s="80" t="s">
        <v>4</v>
      </c>
      <c r="B8" s="80"/>
      <c r="C8" s="80"/>
      <c r="D8" s="80"/>
      <c r="E8" s="80"/>
      <c r="F8" s="80"/>
      <c r="G8" s="80"/>
      <c r="H8" s="81"/>
      <c r="I8" s="107" t="s">
        <v>67</v>
      </c>
      <c r="J8" s="108"/>
      <c r="K8" s="108"/>
      <c r="L8" s="108"/>
      <c r="M8" s="108"/>
      <c r="N8" s="108"/>
      <c r="O8" s="108"/>
    </row>
    <row r="9" spans="1:15" ht="15.75" x14ac:dyDescent="0.25">
      <c r="A9" s="80"/>
      <c r="B9" s="80"/>
      <c r="C9" s="80"/>
      <c r="D9" s="80"/>
      <c r="E9" s="80"/>
      <c r="F9" s="80"/>
      <c r="G9" s="80"/>
      <c r="H9" s="81"/>
      <c r="I9" s="107" t="s">
        <v>68</v>
      </c>
      <c r="J9" s="108"/>
      <c r="K9" s="108"/>
      <c r="L9" s="108"/>
      <c r="M9" s="108"/>
      <c r="N9" s="108"/>
      <c r="O9" s="108"/>
    </row>
    <row r="10" spans="1:15" ht="15.75" x14ac:dyDescent="0.25">
      <c r="A10" s="80"/>
      <c r="B10" s="80"/>
      <c r="C10" s="80"/>
      <c r="D10" s="80"/>
      <c r="E10" s="80"/>
      <c r="F10" s="80"/>
      <c r="G10" s="80"/>
      <c r="H10" s="81"/>
      <c r="I10" s="109" t="s">
        <v>69</v>
      </c>
      <c r="J10" s="108"/>
      <c r="K10" s="108"/>
      <c r="L10" s="108"/>
      <c r="M10" s="108"/>
      <c r="N10" s="108"/>
      <c r="O10" s="108"/>
    </row>
    <row r="11" spans="1:15" x14ac:dyDescent="0.2">
      <c r="A11" s="79" t="s">
        <v>5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</row>
    <row r="12" spans="1:15" x14ac:dyDescent="0.2">
      <c r="A12" s="80"/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</row>
    <row r="13" spans="1:15" ht="15.75" x14ac:dyDescent="0.25">
      <c r="A13" s="80" t="s">
        <v>55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</row>
    <row r="14" spans="1:15" x14ac:dyDescent="0.2">
      <c r="A14" s="80"/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</row>
    <row r="15" spans="1:15" ht="15.75" x14ac:dyDescent="0.25">
      <c r="A15" s="80" t="s">
        <v>71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</row>
    <row r="16" spans="1:15" x14ac:dyDescent="0.2">
      <c r="A16" s="125" t="s">
        <v>72</v>
      </c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</row>
    <row r="17" spans="1:15" x14ac:dyDescent="0.2">
      <c r="A17" s="126"/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</row>
    <row r="18" spans="1:15" x14ac:dyDescent="0.2">
      <c r="A18" s="80"/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</row>
    <row r="19" spans="1:15" ht="15.75" x14ac:dyDescent="0.25">
      <c r="A19" s="80" t="s">
        <v>6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</row>
    <row r="20" spans="1:15" x14ac:dyDescent="0.2">
      <c r="A20" s="80" t="s">
        <v>7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</row>
    <row r="21" spans="1:15" ht="15.75" x14ac:dyDescent="0.25">
      <c r="A21" s="82" t="s">
        <v>8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</row>
    <row r="22" spans="1:15" ht="15.75" x14ac:dyDescent="0.25">
      <c r="A22" s="82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</row>
    <row r="23" spans="1:15" x14ac:dyDescent="0.2">
      <c r="A23" s="80" t="s">
        <v>9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</row>
    <row r="24" spans="1:15" x14ac:dyDescent="0.2">
      <c r="A24" s="80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</row>
    <row r="25" spans="1:15" x14ac:dyDescent="0.2">
      <c r="A25" s="80" t="s">
        <v>10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</row>
    <row r="26" spans="1:15" x14ac:dyDescent="0.2">
      <c r="A26" s="80" t="s">
        <v>11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</row>
    <row r="27" spans="1:15" x14ac:dyDescent="0.2">
      <c r="A27" s="80"/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</row>
    <row r="28" spans="1:15" s="11" customFormat="1" x14ac:dyDescent="0.2">
      <c r="A28" s="83" t="s">
        <v>12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</row>
    <row r="29" spans="1:15" x14ac:dyDescent="0.2">
      <c r="A29" s="80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</row>
    <row r="30" spans="1:15" x14ac:dyDescent="0.2">
      <c r="A30" s="80"/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</row>
    <row r="31" spans="1:15" x14ac:dyDescent="0.2">
      <c r="A31" s="79" t="s">
        <v>13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</row>
    <row r="32" spans="1:15" x14ac:dyDescent="0.2">
      <c r="A32" s="80"/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</row>
    <row r="33" spans="1:15" ht="15.75" x14ac:dyDescent="0.25">
      <c r="A33" s="80" t="s">
        <v>79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</row>
    <row r="34" spans="1:15" x14ac:dyDescent="0.2">
      <c r="A34" s="80" t="s">
        <v>80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</row>
    <row r="35" spans="1:15" x14ac:dyDescent="0.2">
      <c r="A35" s="80"/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</row>
    <row r="36" spans="1:15" x14ac:dyDescent="0.2">
      <c r="A36" s="80"/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</row>
    <row r="37" spans="1:15" x14ac:dyDescent="0.2">
      <c r="A37" s="80"/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</row>
    <row r="38" spans="1:15" x14ac:dyDescent="0.2">
      <c r="A38" s="80"/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</row>
    <row r="39" spans="1:15" x14ac:dyDescent="0.2">
      <c r="A39" s="80"/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</row>
  </sheetData>
  <sheetProtection algorithmName="SHA-512" hashValue="ObmgDC8iAAln9RHDFenhYX7+c8y8bIsSyYpnNwvOOTeICDHI1+bi5CqO32YOu4za1nNht25RH+QTFOtLfx73XA==" saltValue="/eZfbNc4ZJse03xIvGiX1A==" spinCount="100000" sheet="1"/>
  <mergeCells count="1">
    <mergeCell ref="A16:O17"/>
  </mergeCells>
  <pageMargins left="0.7" right="0.7" top="0.78740157499999996" bottom="0.78740157499999996" header="0.3" footer="0.3"/>
  <pageSetup paperSize="9" scale="88" orientation="landscape" horizontalDpi="300" verticalDpi="300"/>
  <headerFooter>
    <oddHeader xml:space="preserve">&amp;C 01 Hinweise </oddHeader>
    <oddFooter>&amp;C&amp;F&amp;R
Stand
27.04.2023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81"/>
  <sheetViews>
    <sheetView showGridLines="0" view="pageBreakPreview" topLeftCell="A41" zoomScale="90" zoomScaleNormal="90" zoomScaleSheetLayoutView="90" zoomScalePageLayoutView="80" workbookViewId="0">
      <selection activeCell="H43" sqref="H43"/>
    </sheetView>
  </sheetViews>
  <sheetFormatPr baseColWidth="10" defaultColWidth="11" defaultRowHeight="14.25" x14ac:dyDescent="0.2"/>
  <cols>
    <col min="1" max="1" width="9.375" style="12" customWidth="1"/>
    <col min="2" max="2" width="23.375" style="12" customWidth="1"/>
    <col min="3" max="3" width="16.125" style="12" customWidth="1"/>
    <col min="4" max="4" width="12.625" style="12" customWidth="1"/>
    <col min="5" max="5" width="13.125" style="12" customWidth="1"/>
    <col min="6" max="6" width="17.875" style="12" customWidth="1"/>
    <col min="7" max="7" width="18.875" style="12" customWidth="1"/>
    <col min="8" max="8" width="24.25" style="12" customWidth="1"/>
    <col min="9" max="9" width="10.625" style="12" customWidth="1"/>
    <col min="10" max="16384" width="11" style="12"/>
  </cols>
  <sheetData>
    <row r="1" spans="1:12" ht="54" customHeight="1" x14ac:dyDescent="0.3">
      <c r="A1" s="134" t="s">
        <v>73</v>
      </c>
      <c r="B1" s="134"/>
      <c r="C1" s="134"/>
      <c r="D1" s="134"/>
      <c r="E1" s="134"/>
      <c r="F1" s="134"/>
      <c r="G1" s="134"/>
      <c r="H1" s="134"/>
      <c r="I1" s="112">
        <f>'01 Hinweise'!O2</f>
        <v>45428</v>
      </c>
    </row>
    <row r="2" spans="1:12" ht="19.5" customHeight="1" x14ac:dyDescent="0.25">
      <c r="A2" s="13"/>
      <c r="B2" s="13"/>
      <c r="C2" s="14" t="s">
        <v>14</v>
      </c>
      <c r="D2" s="13"/>
      <c r="E2" s="13"/>
      <c r="F2" s="13"/>
      <c r="G2" s="13"/>
      <c r="H2" s="13"/>
      <c r="I2" s="111" t="str">
        <f>'01 Hinweise'!O1</f>
        <v xml:space="preserve">Version </v>
      </c>
    </row>
    <row r="3" spans="1:12" ht="19.5" customHeight="1" x14ac:dyDescent="0.25">
      <c r="A3" s="15"/>
      <c r="B3" s="15"/>
      <c r="D3" s="15"/>
      <c r="E3" s="15"/>
      <c r="F3" s="15"/>
      <c r="G3" s="15"/>
      <c r="H3" s="15"/>
    </row>
    <row r="4" spans="1:12" ht="15" customHeight="1" x14ac:dyDescent="0.25">
      <c r="A4" s="2"/>
      <c r="B4" s="3" t="s">
        <v>15</v>
      </c>
      <c r="C4" s="4"/>
      <c r="D4" s="2"/>
      <c r="E4" s="2"/>
      <c r="F4" s="2"/>
      <c r="G4" s="3" t="s">
        <v>16</v>
      </c>
      <c r="H4" s="2"/>
    </row>
    <row r="5" spans="1:12" ht="24.95" customHeight="1" x14ac:dyDescent="0.2">
      <c r="A5" s="135" t="s">
        <v>17</v>
      </c>
      <c r="B5" s="127"/>
      <c r="C5" s="127"/>
      <c r="D5" s="127"/>
      <c r="F5" s="135" t="s">
        <v>17</v>
      </c>
      <c r="G5" s="127"/>
      <c r="H5" s="127"/>
    </row>
    <row r="6" spans="1:12" ht="24.95" customHeight="1" x14ac:dyDescent="0.2">
      <c r="A6" s="136"/>
      <c r="B6" s="137"/>
      <c r="C6" s="138"/>
      <c r="D6" s="139"/>
      <c r="F6" s="136"/>
      <c r="G6" s="137"/>
      <c r="H6" s="139"/>
    </row>
    <row r="7" spans="1:12" ht="24.95" customHeight="1" x14ac:dyDescent="0.2">
      <c r="A7" s="16" t="s">
        <v>18</v>
      </c>
      <c r="B7" s="127"/>
      <c r="C7" s="127"/>
      <c r="D7" s="127"/>
      <c r="F7" s="16" t="s">
        <v>18</v>
      </c>
      <c r="G7" s="127"/>
      <c r="H7" s="127"/>
    </row>
    <row r="8" spans="1:12" ht="24.95" customHeight="1" x14ac:dyDescent="0.2">
      <c r="A8" s="16" t="s">
        <v>19</v>
      </c>
      <c r="B8" s="127"/>
      <c r="C8" s="127"/>
      <c r="D8" s="127"/>
      <c r="F8" s="16" t="s">
        <v>19</v>
      </c>
      <c r="G8" s="127"/>
      <c r="H8" s="127"/>
    </row>
    <row r="9" spans="1:12" ht="24.95" customHeight="1" x14ac:dyDescent="0.2">
      <c r="A9" s="16" t="s">
        <v>20</v>
      </c>
      <c r="B9" s="127"/>
      <c r="C9" s="127"/>
      <c r="D9" s="127"/>
      <c r="E9" s="17"/>
      <c r="F9" s="16" t="s">
        <v>20</v>
      </c>
      <c r="G9" s="127"/>
      <c r="H9" s="127"/>
    </row>
    <row r="10" spans="1:12" ht="24.95" customHeight="1" x14ac:dyDescent="0.2">
      <c r="A10" s="18" t="s">
        <v>21</v>
      </c>
      <c r="B10" s="127"/>
      <c r="C10" s="127"/>
      <c r="D10" s="127"/>
      <c r="E10" s="17"/>
    </row>
    <row r="12" spans="1:12" s="19" customFormat="1" ht="15.75" x14ac:dyDescent="0.25">
      <c r="A12" s="14" t="s">
        <v>22</v>
      </c>
      <c r="B12" s="14"/>
      <c r="C12" s="14"/>
      <c r="D12" s="14"/>
      <c r="E12" s="14"/>
      <c r="F12" s="14"/>
      <c r="G12" s="14"/>
      <c r="H12" s="14"/>
      <c r="J12" s="27"/>
      <c r="K12" s="27"/>
      <c r="L12" s="27"/>
    </row>
    <row r="13" spans="1:12" ht="24.95" customHeight="1" x14ac:dyDescent="0.2">
      <c r="A13" s="20" t="s">
        <v>23</v>
      </c>
      <c r="B13" s="5" t="s">
        <v>17</v>
      </c>
      <c r="C13" s="5" t="s">
        <v>24</v>
      </c>
      <c r="D13" s="130" t="s">
        <v>25</v>
      </c>
      <c r="E13" s="131"/>
      <c r="F13" s="130" t="s">
        <v>74</v>
      </c>
      <c r="G13" s="132"/>
      <c r="H13" s="131"/>
      <c r="J13" s="28" t="s">
        <v>57</v>
      </c>
      <c r="K13" s="28"/>
      <c r="L13" s="28"/>
    </row>
    <row r="14" spans="1:12" ht="24.95" customHeight="1" x14ac:dyDescent="0.2">
      <c r="A14" s="21"/>
      <c r="B14" s="22"/>
      <c r="C14" s="22"/>
      <c r="D14" s="21" t="s">
        <v>26</v>
      </c>
      <c r="E14" s="21" t="s">
        <v>27</v>
      </c>
      <c r="F14" s="110" t="s">
        <v>75</v>
      </c>
      <c r="G14" s="110" t="s">
        <v>76</v>
      </c>
      <c r="H14" s="23" t="s">
        <v>28</v>
      </c>
      <c r="J14" s="28" t="s">
        <v>58</v>
      </c>
      <c r="K14" s="28"/>
      <c r="L14" s="28"/>
    </row>
    <row r="15" spans="1:12" ht="24.95" customHeight="1" x14ac:dyDescent="0.2">
      <c r="A15" s="24">
        <v>1</v>
      </c>
      <c r="B15" s="6"/>
      <c r="C15" s="6"/>
      <c r="D15" s="7"/>
      <c r="E15" s="7"/>
      <c r="F15" s="8"/>
      <c r="G15" s="8"/>
      <c r="H15" s="9">
        <f t="shared" ref="H15:H29" si="0">SUM(F15:G15)</f>
        <v>0</v>
      </c>
      <c r="J15" s="29">
        <f>H15-'03 Berechnungsgrundlage'!D19</f>
        <v>0</v>
      </c>
      <c r="K15" s="28"/>
      <c r="L15" s="28"/>
    </row>
    <row r="16" spans="1:12" ht="24.95" customHeight="1" x14ac:dyDescent="0.2">
      <c r="A16" s="24">
        <v>2</v>
      </c>
      <c r="B16" s="6"/>
      <c r="C16" s="6"/>
      <c r="D16" s="7"/>
      <c r="E16" s="7"/>
      <c r="F16" s="8"/>
      <c r="G16" s="8"/>
      <c r="H16" s="9">
        <f t="shared" si="0"/>
        <v>0</v>
      </c>
      <c r="J16" s="29">
        <f>H16-'03 Berechnungsgrundlage'!E19</f>
        <v>0</v>
      </c>
      <c r="K16" s="28"/>
      <c r="L16" s="28"/>
    </row>
    <row r="17" spans="1:12" ht="24.95" customHeight="1" x14ac:dyDescent="0.2">
      <c r="A17" s="24">
        <v>3</v>
      </c>
      <c r="B17" s="6"/>
      <c r="C17" s="6"/>
      <c r="D17" s="7"/>
      <c r="E17" s="7"/>
      <c r="F17" s="8"/>
      <c r="G17" s="8"/>
      <c r="H17" s="9">
        <f t="shared" si="0"/>
        <v>0</v>
      </c>
      <c r="J17" s="29">
        <f>H17-'03 Berechnungsgrundlage'!F19</f>
        <v>0</v>
      </c>
      <c r="K17" s="28"/>
      <c r="L17" s="28"/>
    </row>
    <row r="18" spans="1:12" ht="24.95" customHeight="1" x14ac:dyDescent="0.2">
      <c r="A18" s="24">
        <v>4</v>
      </c>
      <c r="B18" s="6"/>
      <c r="C18" s="6"/>
      <c r="D18" s="7"/>
      <c r="E18" s="7"/>
      <c r="F18" s="8"/>
      <c r="G18" s="8"/>
      <c r="H18" s="9">
        <f t="shared" si="0"/>
        <v>0</v>
      </c>
      <c r="J18" s="29">
        <f>H18-'03 Berechnungsgrundlage'!G19</f>
        <v>0</v>
      </c>
      <c r="K18" s="28"/>
      <c r="L18" s="28"/>
    </row>
    <row r="19" spans="1:12" ht="24.95" customHeight="1" x14ac:dyDescent="0.2">
      <c r="A19" s="24">
        <v>5</v>
      </c>
      <c r="B19" s="6"/>
      <c r="C19" s="6"/>
      <c r="D19" s="7"/>
      <c r="E19" s="7"/>
      <c r="F19" s="8"/>
      <c r="G19" s="8"/>
      <c r="H19" s="9">
        <f t="shared" si="0"/>
        <v>0</v>
      </c>
      <c r="J19" s="29">
        <f>H19-'03 Berechnungsgrundlage'!H19</f>
        <v>0</v>
      </c>
      <c r="K19" s="28"/>
      <c r="L19" s="28"/>
    </row>
    <row r="20" spans="1:12" ht="24.95" customHeight="1" x14ac:dyDescent="0.2">
      <c r="A20" s="24">
        <v>6</v>
      </c>
      <c r="B20" s="6"/>
      <c r="C20" s="6"/>
      <c r="D20" s="7"/>
      <c r="E20" s="7"/>
      <c r="F20" s="8"/>
      <c r="G20" s="8"/>
      <c r="H20" s="9">
        <f t="shared" si="0"/>
        <v>0</v>
      </c>
      <c r="J20" s="29">
        <f>H20-'03 Berechnungsgrundlage'!I19</f>
        <v>0</v>
      </c>
      <c r="K20" s="28"/>
      <c r="L20" s="28"/>
    </row>
    <row r="21" spans="1:12" ht="24.95" customHeight="1" x14ac:dyDescent="0.2">
      <c r="A21" s="24">
        <v>7</v>
      </c>
      <c r="B21" s="6"/>
      <c r="C21" s="6"/>
      <c r="D21" s="7"/>
      <c r="E21" s="7"/>
      <c r="F21" s="8"/>
      <c r="G21" s="8"/>
      <c r="H21" s="9">
        <f t="shared" si="0"/>
        <v>0</v>
      </c>
      <c r="J21" s="29">
        <f>H21-'03 Berechnungsgrundlage'!J19</f>
        <v>0</v>
      </c>
      <c r="K21" s="28"/>
      <c r="L21" s="28"/>
    </row>
    <row r="22" spans="1:12" ht="24.95" customHeight="1" x14ac:dyDescent="0.2">
      <c r="A22" s="24">
        <v>8</v>
      </c>
      <c r="B22" s="6"/>
      <c r="C22" s="6"/>
      <c r="D22" s="7"/>
      <c r="E22" s="7"/>
      <c r="F22" s="8"/>
      <c r="G22" s="8"/>
      <c r="H22" s="9">
        <f t="shared" si="0"/>
        <v>0</v>
      </c>
      <c r="J22" s="29">
        <f>H22-'03 Berechnungsgrundlage'!K19</f>
        <v>0</v>
      </c>
      <c r="K22" s="28"/>
      <c r="L22" s="28"/>
    </row>
    <row r="23" spans="1:12" ht="24.95" customHeight="1" x14ac:dyDescent="0.2">
      <c r="A23" s="24">
        <v>9</v>
      </c>
      <c r="B23" s="6"/>
      <c r="C23" s="6"/>
      <c r="D23" s="7"/>
      <c r="E23" s="7"/>
      <c r="F23" s="8"/>
      <c r="G23" s="8"/>
      <c r="H23" s="9">
        <f t="shared" si="0"/>
        <v>0</v>
      </c>
      <c r="J23" s="29">
        <f>H23-'03 Berechnungsgrundlage'!L19</f>
        <v>0</v>
      </c>
      <c r="K23" s="28"/>
      <c r="L23" s="28"/>
    </row>
    <row r="24" spans="1:12" ht="24.95" customHeight="1" x14ac:dyDescent="0.2">
      <c r="A24" s="24">
        <v>10</v>
      </c>
      <c r="B24" s="6"/>
      <c r="C24" s="6"/>
      <c r="D24" s="7"/>
      <c r="E24" s="7"/>
      <c r="F24" s="8"/>
      <c r="G24" s="8"/>
      <c r="H24" s="9">
        <f t="shared" si="0"/>
        <v>0</v>
      </c>
      <c r="J24" s="29">
        <f>H24-'03 Berechnungsgrundlage'!M19</f>
        <v>0</v>
      </c>
      <c r="K24" s="28"/>
      <c r="L24" s="28"/>
    </row>
    <row r="25" spans="1:12" ht="24.95" customHeight="1" x14ac:dyDescent="0.2">
      <c r="A25" s="24">
        <v>11</v>
      </c>
      <c r="B25" s="6"/>
      <c r="C25" s="6"/>
      <c r="D25" s="7"/>
      <c r="E25" s="7"/>
      <c r="F25" s="8"/>
      <c r="G25" s="8"/>
      <c r="H25" s="9">
        <f t="shared" si="0"/>
        <v>0</v>
      </c>
      <c r="J25" s="29">
        <f>H25-'03 Berechnungsgrundlage'!N19</f>
        <v>0</v>
      </c>
      <c r="K25" s="28"/>
      <c r="L25" s="28"/>
    </row>
    <row r="26" spans="1:12" ht="24.95" customHeight="1" x14ac:dyDescent="0.2">
      <c r="A26" s="24">
        <v>12</v>
      </c>
      <c r="B26" s="6"/>
      <c r="C26" s="6"/>
      <c r="D26" s="7"/>
      <c r="E26" s="7"/>
      <c r="F26" s="8"/>
      <c r="G26" s="8"/>
      <c r="H26" s="9">
        <f t="shared" si="0"/>
        <v>0</v>
      </c>
      <c r="J26" s="29">
        <f>H26-'03 Berechnungsgrundlage'!O19</f>
        <v>0</v>
      </c>
      <c r="K26" s="28"/>
      <c r="L26" s="28"/>
    </row>
    <row r="27" spans="1:12" ht="24.95" customHeight="1" x14ac:dyDescent="0.2">
      <c r="A27" s="24">
        <v>13</v>
      </c>
      <c r="B27" s="6"/>
      <c r="C27" s="6"/>
      <c r="D27" s="7"/>
      <c r="E27" s="7"/>
      <c r="F27" s="8"/>
      <c r="G27" s="8"/>
      <c r="H27" s="9">
        <f t="shared" si="0"/>
        <v>0</v>
      </c>
      <c r="J27" s="29">
        <f>H27-'03 Berechnungsgrundlage'!P19</f>
        <v>0</v>
      </c>
      <c r="K27" s="28"/>
      <c r="L27" s="28"/>
    </row>
    <row r="28" spans="1:12" ht="24.95" customHeight="1" x14ac:dyDescent="0.2">
      <c r="A28" s="24">
        <v>14</v>
      </c>
      <c r="B28" s="6"/>
      <c r="C28" s="6"/>
      <c r="D28" s="7"/>
      <c r="E28" s="7"/>
      <c r="F28" s="8"/>
      <c r="G28" s="8"/>
      <c r="H28" s="9">
        <f t="shared" si="0"/>
        <v>0</v>
      </c>
      <c r="J28" s="29">
        <f>H28-'03 Berechnungsgrundlage'!Q19</f>
        <v>0</v>
      </c>
      <c r="K28" s="28"/>
      <c r="L28" s="28"/>
    </row>
    <row r="29" spans="1:12" ht="24.95" customHeight="1" thickBot="1" x14ac:dyDescent="0.25">
      <c r="A29" s="24">
        <v>15</v>
      </c>
      <c r="B29" s="6"/>
      <c r="C29" s="6"/>
      <c r="D29" s="7"/>
      <c r="E29" s="7"/>
      <c r="F29" s="8"/>
      <c r="G29" s="8"/>
      <c r="H29" s="9">
        <f t="shared" si="0"/>
        <v>0</v>
      </c>
      <c r="J29" s="29">
        <f>H29-'03 Berechnungsgrundlage'!R19</f>
        <v>0</v>
      </c>
      <c r="K29" s="28"/>
      <c r="L29" s="28"/>
    </row>
    <row r="30" spans="1:12" ht="24.95" customHeight="1" thickBot="1" x14ac:dyDescent="0.3">
      <c r="A30" s="2"/>
      <c r="B30" s="2"/>
      <c r="C30" s="2" t="s">
        <v>29</v>
      </c>
      <c r="D30" s="2"/>
      <c r="E30" s="2"/>
      <c r="F30" s="25"/>
      <c r="G30" s="25"/>
      <c r="H30" s="10">
        <f>SUM(H15:H29)</f>
        <v>0</v>
      </c>
      <c r="J30" s="28" t="s">
        <v>59</v>
      </c>
      <c r="K30" s="28"/>
      <c r="L30" s="28"/>
    </row>
    <row r="31" spans="1:12" ht="24.95" customHeight="1" x14ac:dyDescent="0.25">
      <c r="A31" s="2"/>
      <c r="B31" s="2"/>
      <c r="C31" s="2"/>
      <c r="D31" s="2"/>
      <c r="E31" s="2"/>
      <c r="F31" s="25"/>
      <c r="G31" s="25"/>
      <c r="H31" s="26"/>
      <c r="J31" s="28"/>
      <c r="K31" s="28"/>
      <c r="L31" s="28"/>
    </row>
    <row r="32" spans="1:12" ht="24.95" hidden="1" customHeight="1" x14ac:dyDescent="0.25">
      <c r="A32" s="2"/>
      <c r="B32" s="2"/>
      <c r="C32" s="2"/>
      <c r="D32" s="2"/>
      <c r="E32" s="2"/>
      <c r="F32" s="25"/>
      <c r="G32" s="25"/>
      <c r="H32" s="26"/>
      <c r="J32" s="28"/>
      <c r="K32" s="28"/>
      <c r="L32" s="28"/>
    </row>
    <row r="33" spans="1:12" ht="15" hidden="1" x14ac:dyDescent="0.2">
      <c r="A33" s="2"/>
      <c r="B33" s="2"/>
      <c r="C33" s="2"/>
      <c r="D33" s="2"/>
      <c r="E33" s="2"/>
      <c r="F33" s="25"/>
      <c r="G33" s="25"/>
      <c r="H33" s="25"/>
      <c r="J33" s="28"/>
      <c r="K33" s="28"/>
      <c r="L33" s="28"/>
    </row>
    <row r="34" spans="1:12" ht="15" x14ac:dyDescent="0.2">
      <c r="A34" s="2"/>
      <c r="B34" s="2"/>
      <c r="C34" s="2"/>
      <c r="D34" s="2"/>
      <c r="E34" s="2"/>
      <c r="F34" s="25"/>
      <c r="G34" s="25"/>
      <c r="H34" s="25"/>
      <c r="J34" s="30"/>
      <c r="K34" s="30"/>
      <c r="L34" s="30"/>
    </row>
    <row r="35" spans="1:12" ht="15.75" x14ac:dyDescent="0.25">
      <c r="A35" s="14" t="s">
        <v>30</v>
      </c>
      <c r="B35" s="2"/>
      <c r="C35" s="2"/>
      <c r="D35" s="2"/>
      <c r="E35" s="2"/>
      <c r="F35" s="25"/>
      <c r="G35" s="25"/>
      <c r="H35" s="25"/>
      <c r="J35" s="30"/>
      <c r="K35" s="30"/>
      <c r="L35" s="30"/>
    </row>
    <row r="36" spans="1:12" ht="15.75" x14ac:dyDescent="0.25">
      <c r="A36" s="32"/>
      <c r="B36" s="31"/>
      <c r="C36" s="31"/>
      <c r="D36" s="31"/>
      <c r="E36" s="31"/>
      <c r="F36" s="33"/>
      <c r="G36" s="33"/>
      <c r="H36" s="33"/>
      <c r="I36" s="30"/>
      <c r="J36" s="30"/>
      <c r="K36" s="30"/>
      <c r="L36" s="30"/>
    </row>
    <row r="37" spans="1:12" ht="30.75" customHeight="1" x14ac:dyDescent="0.25">
      <c r="A37" s="31"/>
      <c r="B37" s="31"/>
      <c r="C37" s="31"/>
      <c r="D37" s="31"/>
      <c r="E37" s="31"/>
      <c r="F37" s="34" t="s">
        <v>77</v>
      </c>
      <c r="G37" s="35" t="s">
        <v>31</v>
      </c>
      <c r="H37" s="33"/>
      <c r="I37" s="30"/>
      <c r="J37" s="30"/>
      <c r="K37" s="30"/>
      <c r="L37" s="30"/>
    </row>
    <row r="38" spans="1:12" s="2" customFormat="1" ht="24.95" customHeight="1" x14ac:dyDescent="0.25">
      <c r="A38" s="31" t="s">
        <v>78</v>
      </c>
      <c r="B38" s="31"/>
      <c r="C38" s="31"/>
      <c r="D38" s="31"/>
      <c r="E38" s="31"/>
      <c r="F38" s="32"/>
      <c r="G38" s="32"/>
      <c r="H38" s="33"/>
      <c r="I38" s="31"/>
      <c r="J38" s="31"/>
      <c r="K38" s="31"/>
      <c r="L38" s="31"/>
    </row>
    <row r="39" spans="1:12" s="2" customFormat="1" ht="24.95" customHeight="1" x14ac:dyDescent="0.25">
      <c r="A39" s="31" t="s">
        <v>32</v>
      </c>
      <c r="B39" s="31"/>
      <c r="C39" s="31"/>
      <c r="D39" s="31"/>
      <c r="E39" s="31"/>
      <c r="F39" s="36"/>
      <c r="G39" s="37">
        <f>SUM(F39/6)</f>
        <v>0</v>
      </c>
      <c r="H39" s="33"/>
      <c r="I39" s="31"/>
      <c r="J39" s="31"/>
      <c r="K39" s="31"/>
      <c r="L39" s="31"/>
    </row>
    <row r="40" spans="1:12" s="2" customFormat="1" ht="24.95" customHeight="1" x14ac:dyDescent="0.25">
      <c r="A40" s="31"/>
      <c r="B40" s="31"/>
      <c r="C40" s="31"/>
      <c r="D40" s="38"/>
      <c r="E40" s="31"/>
      <c r="F40" s="39"/>
      <c r="G40" s="39"/>
      <c r="H40" s="39" t="s">
        <v>33</v>
      </c>
      <c r="I40" s="31"/>
      <c r="J40" s="31"/>
      <c r="K40" s="31"/>
      <c r="L40" s="31"/>
    </row>
    <row r="41" spans="1:12" s="2" customFormat="1" ht="24.75" customHeight="1" x14ac:dyDescent="0.25">
      <c r="A41" s="31" t="s">
        <v>34</v>
      </c>
      <c r="B41" s="31"/>
      <c r="C41" s="31"/>
      <c r="D41" s="40"/>
      <c r="E41" s="31"/>
      <c r="F41" s="39"/>
      <c r="G41" s="41"/>
      <c r="H41" s="33"/>
      <c r="I41" s="31"/>
      <c r="J41" s="31"/>
      <c r="K41" s="31"/>
      <c r="L41" s="31"/>
    </row>
    <row r="42" spans="1:12" s="2" customFormat="1" ht="24.95" customHeight="1" x14ac:dyDescent="0.25">
      <c r="A42" s="31"/>
      <c r="B42" s="31"/>
      <c r="C42" s="31"/>
      <c r="D42" s="31"/>
      <c r="E42" s="31"/>
      <c r="F42" s="39"/>
      <c r="G42" s="39"/>
      <c r="H42" s="33"/>
      <c r="I42" s="31"/>
      <c r="J42" s="31"/>
      <c r="K42" s="31"/>
      <c r="L42" s="31"/>
    </row>
    <row r="43" spans="1:12" s="2" customFormat="1" ht="24.95" customHeight="1" x14ac:dyDescent="0.25">
      <c r="A43" s="31" t="s">
        <v>35</v>
      </c>
      <c r="B43" s="31"/>
      <c r="C43" s="31"/>
      <c r="D43" s="31"/>
      <c r="E43" s="31"/>
      <c r="F43" s="39"/>
      <c r="G43" s="42" t="e">
        <f>SUM(G39/G41)</f>
        <v>#DIV/0!</v>
      </c>
      <c r="H43" s="33"/>
      <c r="I43" s="31"/>
      <c r="J43" s="31"/>
      <c r="K43" s="31"/>
      <c r="L43" s="31"/>
    </row>
    <row r="44" spans="1:12" s="2" customFormat="1" ht="24.95" customHeight="1" x14ac:dyDescent="0.25">
      <c r="A44" s="31"/>
      <c r="B44" s="31"/>
      <c r="C44" s="31"/>
      <c r="D44" s="31"/>
      <c r="E44" s="31"/>
      <c r="F44" s="39"/>
      <c r="G44" s="39"/>
      <c r="H44" s="33"/>
      <c r="I44" s="31"/>
      <c r="J44" s="31"/>
      <c r="K44" s="31"/>
      <c r="L44" s="31"/>
    </row>
    <row r="45" spans="1:12" s="2" customFormat="1" ht="24.95" customHeight="1" x14ac:dyDescent="0.25">
      <c r="A45" s="31" t="s">
        <v>36</v>
      </c>
      <c r="B45" s="31"/>
      <c r="C45" s="31"/>
      <c r="D45" s="31"/>
      <c r="E45" s="31"/>
      <c r="F45" s="39"/>
      <c r="G45" s="37">
        <f>SUM(H30/12)</f>
        <v>0</v>
      </c>
      <c r="H45" s="33"/>
      <c r="I45" s="31"/>
      <c r="J45" s="31"/>
      <c r="K45" s="31"/>
      <c r="L45" s="31"/>
    </row>
    <row r="46" spans="1:12" s="2" customFormat="1" ht="24.95" customHeight="1" x14ac:dyDescent="0.25">
      <c r="A46" s="31"/>
      <c r="B46" s="31"/>
      <c r="C46" s="31"/>
      <c r="D46" s="31"/>
      <c r="E46" s="31"/>
      <c r="F46" s="39"/>
      <c r="G46" s="39"/>
      <c r="H46" s="33"/>
      <c r="I46" s="31"/>
      <c r="J46" s="31"/>
      <c r="K46" s="31"/>
      <c r="L46" s="31"/>
    </row>
    <row r="47" spans="1:12" s="2" customFormat="1" ht="30.75" customHeight="1" x14ac:dyDescent="0.25">
      <c r="A47" s="31" t="s">
        <v>37</v>
      </c>
      <c r="B47" s="31"/>
      <c r="C47" s="31"/>
      <c r="D47" s="31"/>
      <c r="E47" s="31"/>
      <c r="F47" s="43" t="s">
        <v>38</v>
      </c>
      <c r="G47" s="44" t="s">
        <v>39</v>
      </c>
      <c r="H47" s="43" t="s">
        <v>40</v>
      </c>
      <c r="I47" s="31"/>
      <c r="J47" s="31"/>
      <c r="K47" s="31"/>
      <c r="L47" s="31"/>
    </row>
    <row r="48" spans="1:12" s="2" customFormat="1" ht="24.95" customHeight="1" x14ac:dyDescent="0.25">
      <c r="A48" s="31"/>
      <c r="B48" s="31"/>
      <c r="C48" s="31"/>
      <c r="D48" s="31"/>
      <c r="E48" s="31"/>
      <c r="F48" s="37">
        <f>SUM(G45)</f>
        <v>0</v>
      </c>
      <c r="G48" s="42" t="e">
        <f>SUM(G43)</f>
        <v>#DIV/0!</v>
      </c>
      <c r="H48" s="45" t="e">
        <f>SUM(F48/G48)</f>
        <v>#DIV/0!</v>
      </c>
      <c r="I48" s="31"/>
      <c r="J48" s="31"/>
      <c r="K48" s="31"/>
      <c r="L48" s="31"/>
    </row>
    <row r="49" spans="1:9" s="2" customFormat="1" ht="23.25" customHeight="1" thickBot="1" x14ac:dyDescent="0.25">
      <c r="A49" s="46"/>
      <c r="B49" s="31"/>
      <c r="C49" s="31"/>
      <c r="D49" s="31"/>
      <c r="E49" s="31"/>
      <c r="F49" s="31"/>
      <c r="G49" s="31"/>
      <c r="H49" s="31"/>
      <c r="I49" s="31"/>
    </row>
    <row r="50" spans="1:9" s="2" customFormat="1" ht="24.95" customHeight="1" thickBot="1" x14ac:dyDescent="0.3">
      <c r="A50" s="32" t="s">
        <v>41</v>
      </c>
      <c r="B50" s="46"/>
      <c r="C50" s="46"/>
      <c r="D50" s="46"/>
      <c r="E50" s="47"/>
      <c r="F50" s="48">
        <f>SUM(G41)</f>
        <v>0</v>
      </c>
      <c r="G50" s="48" t="e">
        <f>SUM(H48)</f>
        <v>#DIV/0!</v>
      </c>
      <c r="H50" s="49" t="e">
        <f>SUM(F50+G50)</f>
        <v>#DIV/0!</v>
      </c>
      <c r="I50" s="31"/>
    </row>
    <row r="51" spans="1:9" s="2" customFormat="1" ht="24.95" customHeight="1" x14ac:dyDescent="0.25">
      <c r="A51" s="46"/>
      <c r="B51" s="46"/>
      <c r="C51" s="46"/>
      <c r="D51" s="46"/>
      <c r="E51" s="47"/>
      <c r="F51" s="27"/>
      <c r="G51" s="32"/>
      <c r="H51" s="50"/>
      <c r="I51" s="31"/>
    </row>
    <row r="52" spans="1:9" s="2" customFormat="1" ht="5.25" hidden="1" customHeight="1" x14ac:dyDescent="0.2">
      <c r="A52" s="31"/>
      <c r="B52" s="31"/>
      <c r="C52" s="31"/>
      <c r="D52" s="31"/>
      <c r="E52" s="31"/>
      <c r="F52" s="31"/>
      <c r="G52" s="31"/>
      <c r="H52" s="31"/>
      <c r="I52" s="31"/>
    </row>
    <row r="53" spans="1:9" s="2" customFormat="1" ht="15" hidden="1" x14ac:dyDescent="0.2">
      <c r="A53" s="31"/>
      <c r="B53" s="31"/>
      <c r="C53" s="31"/>
      <c r="D53" s="31"/>
      <c r="E53" s="31"/>
      <c r="F53" s="133"/>
      <c r="G53" s="133"/>
      <c r="H53" s="133"/>
      <c r="I53" s="31"/>
    </row>
    <row r="54" spans="1:9" s="2" customFormat="1" ht="15.75" hidden="1" customHeight="1" x14ac:dyDescent="0.25">
      <c r="A54" s="31"/>
      <c r="B54" s="31"/>
      <c r="C54" s="31"/>
      <c r="D54" s="31"/>
      <c r="E54" s="51"/>
      <c r="F54" s="52"/>
      <c r="G54" s="31"/>
      <c r="H54" s="31"/>
      <c r="I54" s="31"/>
    </row>
    <row r="55" spans="1:9" s="2" customFormat="1" ht="15.75" x14ac:dyDescent="0.25">
      <c r="A55" s="31"/>
      <c r="B55" s="31"/>
      <c r="C55" s="31"/>
      <c r="D55" s="31"/>
      <c r="E55" s="51"/>
      <c r="F55" s="52"/>
      <c r="G55" s="31"/>
      <c r="H55" s="31"/>
      <c r="I55" s="31"/>
    </row>
    <row r="56" spans="1:9" s="2" customFormat="1" ht="15" x14ac:dyDescent="0.2">
      <c r="A56" s="31"/>
      <c r="B56" s="31"/>
      <c r="C56" s="31"/>
      <c r="D56" s="31"/>
      <c r="E56" s="31"/>
      <c r="F56" s="31"/>
      <c r="G56" s="31"/>
      <c r="H56" s="31"/>
      <c r="I56" s="31"/>
    </row>
    <row r="57" spans="1:9" s="2" customFormat="1" ht="15" x14ac:dyDescent="0.2">
      <c r="A57" s="31"/>
      <c r="B57" s="31"/>
      <c r="C57" s="31"/>
      <c r="D57" s="31"/>
      <c r="E57" s="31"/>
      <c r="F57" s="31"/>
      <c r="G57" s="31"/>
      <c r="H57" s="31"/>
      <c r="I57" s="31"/>
    </row>
    <row r="58" spans="1:9" s="2" customFormat="1" ht="15" x14ac:dyDescent="0.2">
      <c r="A58" s="31"/>
      <c r="B58" s="31"/>
      <c r="C58" s="31"/>
      <c r="D58" s="31"/>
      <c r="E58" s="31"/>
      <c r="F58" s="31"/>
      <c r="G58" s="31"/>
      <c r="H58" s="31"/>
      <c r="I58" s="31"/>
    </row>
    <row r="59" spans="1:9" s="2" customFormat="1" ht="15" x14ac:dyDescent="0.2">
      <c r="A59" s="31"/>
      <c r="B59" s="31"/>
      <c r="C59" s="31"/>
      <c r="D59" s="31"/>
      <c r="E59" s="31"/>
      <c r="F59" s="31"/>
      <c r="G59" s="31"/>
      <c r="H59" s="31"/>
      <c r="I59" s="31"/>
    </row>
    <row r="60" spans="1:9" s="2" customFormat="1" ht="15" x14ac:dyDescent="0.2">
      <c r="A60" s="31"/>
      <c r="B60" s="31"/>
      <c r="C60" s="31"/>
      <c r="D60" s="31"/>
      <c r="E60" s="31"/>
      <c r="F60" s="31"/>
      <c r="G60" s="31"/>
      <c r="H60" s="31"/>
      <c r="I60" s="31"/>
    </row>
    <row r="61" spans="1:9" s="2" customFormat="1" ht="15" x14ac:dyDescent="0.2">
      <c r="A61" s="31"/>
      <c r="B61" s="31"/>
      <c r="C61" s="31"/>
      <c r="D61" s="31"/>
      <c r="E61" s="31"/>
      <c r="F61" s="31"/>
      <c r="G61" s="31"/>
      <c r="H61" s="31"/>
      <c r="I61" s="31"/>
    </row>
    <row r="62" spans="1:9" s="2" customFormat="1" ht="15" x14ac:dyDescent="0.2">
      <c r="A62" s="31"/>
      <c r="B62" s="31"/>
      <c r="C62" s="31"/>
      <c r="D62" s="31"/>
      <c r="E62" s="31"/>
      <c r="F62" s="31"/>
      <c r="G62" s="31"/>
      <c r="H62" s="31"/>
      <c r="I62" s="31"/>
    </row>
    <row r="63" spans="1:9" s="2" customFormat="1" ht="15" x14ac:dyDescent="0.2">
      <c r="A63" s="31"/>
      <c r="B63" s="31"/>
      <c r="C63" s="31"/>
      <c r="D63" s="31"/>
      <c r="E63" s="31"/>
      <c r="F63" s="31"/>
      <c r="G63" s="31"/>
      <c r="H63" s="31"/>
      <c r="I63" s="31"/>
    </row>
    <row r="64" spans="1:9" s="2" customFormat="1" ht="15" x14ac:dyDescent="0.2">
      <c r="A64" s="31"/>
      <c r="B64" s="31"/>
      <c r="C64" s="31"/>
      <c r="D64" s="31"/>
      <c r="E64" s="31"/>
      <c r="F64" s="31"/>
      <c r="G64" s="31"/>
      <c r="H64" s="31"/>
      <c r="I64" s="31"/>
    </row>
    <row r="65" spans="1:9" ht="15" x14ac:dyDescent="0.2">
      <c r="A65" s="31"/>
      <c r="B65" s="31"/>
      <c r="C65" s="31"/>
      <c r="D65" s="31"/>
      <c r="E65" s="31"/>
      <c r="F65" s="31"/>
      <c r="G65" s="31"/>
      <c r="H65" s="31"/>
      <c r="I65" s="30"/>
    </row>
    <row r="66" spans="1:9" ht="15" x14ac:dyDescent="0.2">
      <c r="A66" s="31"/>
      <c r="B66" s="31"/>
      <c r="C66" s="31"/>
      <c r="D66" s="31"/>
      <c r="E66" s="31"/>
      <c r="F66" s="31"/>
      <c r="G66" s="31"/>
      <c r="H66" s="31"/>
      <c r="I66" s="30"/>
    </row>
    <row r="67" spans="1:9" ht="15" x14ac:dyDescent="0.2">
      <c r="A67" s="31"/>
      <c r="B67" s="31"/>
      <c r="C67" s="31"/>
      <c r="D67" s="31"/>
      <c r="E67" s="31"/>
      <c r="F67" s="31"/>
      <c r="G67" s="31"/>
      <c r="H67" s="31"/>
      <c r="I67" s="30"/>
    </row>
    <row r="68" spans="1:9" ht="12" customHeight="1" x14ac:dyDescent="0.2">
      <c r="A68" s="53"/>
      <c r="B68" s="53"/>
      <c r="C68" s="53"/>
      <c r="D68" s="31"/>
      <c r="E68" s="31"/>
      <c r="F68" s="31"/>
      <c r="G68" s="31"/>
      <c r="H68" s="31"/>
      <c r="I68" s="30"/>
    </row>
    <row r="69" spans="1:9" ht="15" x14ac:dyDescent="0.2">
      <c r="A69" s="31"/>
      <c r="B69" s="54" t="s">
        <v>42</v>
      </c>
      <c r="C69" s="31"/>
      <c r="D69" s="31"/>
      <c r="E69" s="128" t="s">
        <v>63</v>
      </c>
      <c r="F69" s="128"/>
      <c r="G69" s="128"/>
      <c r="H69" s="128"/>
      <c r="I69" s="30"/>
    </row>
    <row r="70" spans="1:9" ht="15" x14ac:dyDescent="0.2">
      <c r="A70" s="31"/>
      <c r="B70" s="31"/>
      <c r="C70" s="31"/>
      <c r="D70" s="31"/>
      <c r="E70" s="129" t="s">
        <v>64</v>
      </c>
      <c r="F70" s="129"/>
      <c r="G70" s="129"/>
      <c r="H70" s="129"/>
      <c r="I70" s="30"/>
    </row>
    <row r="71" spans="1:9" ht="15" x14ac:dyDescent="0.2">
      <c r="A71" s="31"/>
      <c r="B71" s="31"/>
      <c r="C71" s="31"/>
      <c r="D71" s="31"/>
      <c r="E71" s="31"/>
      <c r="F71" s="31"/>
      <c r="G71" s="54"/>
      <c r="H71" s="31"/>
      <c r="I71" s="30"/>
    </row>
    <row r="72" spans="1:9" ht="15" x14ac:dyDescent="0.2">
      <c r="A72" s="31"/>
      <c r="B72" s="31"/>
      <c r="C72" s="31"/>
      <c r="D72" s="31"/>
      <c r="E72" s="31"/>
      <c r="F72" s="31"/>
      <c r="G72" s="54"/>
      <c r="H72" s="31"/>
      <c r="I72" s="30"/>
    </row>
    <row r="73" spans="1:9" ht="15" x14ac:dyDescent="0.2">
      <c r="A73" s="31"/>
      <c r="B73" s="31"/>
      <c r="C73" s="31"/>
      <c r="D73" s="31"/>
      <c r="E73" s="31"/>
      <c r="F73" s="31"/>
      <c r="G73" s="31"/>
      <c r="H73" s="31"/>
      <c r="I73" s="30"/>
    </row>
    <row r="74" spans="1:9" ht="15" x14ac:dyDescent="0.2">
      <c r="A74" s="31"/>
      <c r="B74" s="31"/>
      <c r="C74" s="31"/>
      <c r="D74" s="31"/>
      <c r="E74" s="31"/>
      <c r="F74" s="31"/>
      <c r="G74" s="31"/>
      <c r="H74" s="31"/>
      <c r="I74" s="30"/>
    </row>
    <row r="75" spans="1:9" ht="15" hidden="1" x14ac:dyDescent="0.2">
      <c r="A75" s="31"/>
      <c r="B75" s="31"/>
      <c r="C75" s="31"/>
      <c r="D75" s="31"/>
      <c r="E75" s="31"/>
      <c r="F75" s="31"/>
      <c r="G75" s="31"/>
      <c r="H75" s="31"/>
      <c r="I75" s="30"/>
    </row>
    <row r="76" spans="1:9" ht="15" x14ac:dyDescent="0.2">
      <c r="A76" s="31"/>
      <c r="B76" s="31"/>
      <c r="C76" s="31"/>
      <c r="D76" s="31"/>
      <c r="E76" s="31"/>
      <c r="F76" s="31"/>
      <c r="G76" s="31"/>
      <c r="H76" s="31"/>
      <c r="I76" s="30"/>
    </row>
    <row r="77" spans="1:9" ht="15" x14ac:dyDescent="0.2">
      <c r="A77" s="31"/>
      <c r="B77" s="31"/>
      <c r="C77" s="31"/>
      <c r="D77" s="31"/>
      <c r="E77" s="31"/>
      <c r="F77" s="53"/>
      <c r="G77" s="53"/>
      <c r="H77" s="53"/>
      <c r="I77" s="30"/>
    </row>
    <row r="78" spans="1:9" ht="15" x14ac:dyDescent="0.2">
      <c r="A78" s="31"/>
      <c r="B78" s="31"/>
      <c r="C78" s="31"/>
      <c r="D78" s="31"/>
      <c r="E78" s="55"/>
      <c r="F78" s="31"/>
      <c r="G78" s="54" t="s">
        <v>43</v>
      </c>
      <c r="H78" s="31"/>
      <c r="I78" s="30"/>
    </row>
    <row r="79" spans="1:9" ht="15" x14ac:dyDescent="0.2">
      <c r="A79" s="2"/>
      <c r="B79" s="2"/>
      <c r="C79" s="4"/>
      <c r="D79" s="2"/>
      <c r="E79" s="2"/>
      <c r="F79" s="2"/>
      <c r="G79" s="4"/>
      <c r="H79" s="2"/>
    </row>
    <row r="80" spans="1:9" ht="15" x14ac:dyDescent="0.2">
      <c r="A80" s="2"/>
      <c r="B80" s="2"/>
      <c r="C80" s="4"/>
      <c r="D80" s="2"/>
      <c r="E80" s="2"/>
      <c r="F80" s="2"/>
      <c r="G80" s="4"/>
      <c r="H80" s="2"/>
    </row>
    <row r="81" spans="1:8" ht="15" x14ac:dyDescent="0.2">
      <c r="A81" s="2"/>
      <c r="B81" s="2"/>
      <c r="C81" s="4"/>
      <c r="D81" s="2"/>
      <c r="E81" s="2"/>
      <c r="F81" s="2"/>
      <c r="G81" s="4"/>
      <c r="H81" s="2"/>
    </row>
  </sheetData>
  <sheetProtection algorithmName="SHA-512" hashValue="QSITlj3LFUmPI3UrlJX5Hkj7JljOuf4OPDboEyJhMiHVRqNbhNiA5CqbRFeZSLZrabnm3AewC0f041RIFoez5A==" saltValue="sQHmnm/aL60drrenIqsC/w==" spinCount="100000" sheet="1" objects="1" scenarios="1"/>
  <mergeCells count="19">
    <mergeCell ref="B7:D7"/>
    <mergeCell ref="G7:H7"/>
    <mergeCell ref="B8:D8"/>
    <mergeCell ref="A1:H1"/>
    <mergeCell ref="A5:A6"/>
    <mergeCell ref="B5:D5"/>
    <mergeCell ref="F5:F6"/>
    <mergeCell ref="G5:H5"/>
    <mergeCell ref="B6:D6"/>
    <mergeCell ref="G6:H6"/>
    <mergeCell ref="G8:H8"/>
    <mergeCell ref="B9:D9"/>
    <mergeCell ref="G9:H9"/>
    <mergeCell ref="E69:H69"/>
    <mergeCell ref="E70:H70"/>
    <mergeCell ref="B10:D10"/>
    <mergeCell ref="D13:E13"/>
    <mergeCell ref="F13:H13"/>
    <mergeCell ref="F53:H53"/>
  </mergeCells>
  <pageMargins left="0.78740157480314965" right="0.19685039370078741" top="0.19685039370078741" bottom="0.19685039370078741" header="0.51181102362204722" footer="0.51181102362204722"/>
  <pageSetup paperSize="9" scale="54" orientation="portrait" horizontalDpi="300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31"/>
  <sheetViews>
    <sheetView showGridLines="0" view="pageBreakPreview" zoomScaleNormal="100" zoomScaleSheetLayoutView="100" zoomScalePageLayoutView="90" workbookViewId="0">
      <selection activeCell="L2" sqref="L2"/>
    </sheetView>
  </sheetViews>
  <sheetFormatPr baseColWidth="10" defaultColWidth="11" defaultRowHeight="14.25" x14ac:dyDescent="0.2"/>
  <cols>
    <col min="1" max="1" width="12.5" style="12" customWidth="1"/>
    <col min="2" max="2" width="9.25" style="12" customWidth="1"/>
    <col min="3" max="3" width="10.625" style="12" customWidth="1"/>
    <col min="4" max="18" width="10.75" style="12" customWidth="1"/>
    <col min="19" max="16384" width="11" style="12"/>
  </cols>
  <sheetData>
    <row r="1" spans="1:18" ht="15.75" x14ac:dyDescent="0.25">
      <c r="A1" s="56" t="s">
        <v>44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30"/>
      <c r="M1" s="30"/>
      <c r="N1" s="30"/>
      <c r="O1" s="30"/>
      <c r="P1" s="30"/>
      <c r="Q1" s="115" t="str">
        <f>'02 Formblatt'!I2</f>
        <v xml:space="preserve">Version </v>
      </c>
      <c r="R1" s="116">
        <f>'02 Formblatt'!I1</f>
        <v>45428</v>
      </c>
    </row>
    <row r="2" spans="1:18" ht="15" x14ac:dyDescent="0.25">
      <c r="A2" s="58"/>
      <c r="B2" s="57"/>
      <c r="C2" s="57"/>
      <c r="D2" s="57"/>
      <c r="E2" s="57"/>
      <c r="F2" s="57"/>
      <c r="G2" s="57"/>
      <c r="H2" s="57"/>
      <c r="I2" s="57"/>
      <c r="J2" s="57"/>
      <c r="K2" s="57"/>
      <c r="L2" s="30"/>
      <c r="M2" s="30"/>
      <c r="N2" s="30"/>
      <c r="O2" s="30"/>
      <c r="P2" s="30"/>
      <c r="Q2" s="30"/>
      <c r="R2" s="30"/>
    </row>
    <row r="3" spans="1:18" ht="15" x14ac:dyDescent="0.25">
      <c r="A3" s="57" t="s">
        <v>54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30"/>
      <c r="M3" s="30"/>
      <c r="N3" s="30"/>
      <c r="O3" s="30"/>
      <c r="P3" s="30"/>
      <c r="Q3" s="30"/>
      <c r="R3" s="30"/>
    </row>
    <row r="4" spans="1:18" ht="15" thickBot="1" x14ac:dyDescent="0.25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30"/>
      <c r="M4" s="30"/>
      <c r="N4" s="30"/>
      <c r="O4" s="30"/>
      <c r="P4" s="30"/>
      <c r="Q4" s="30"/>
      <c r="R4" s="30"/>
    </row>
    <row r="5" spans="1:18" ht="20.100000000000001" customHeight="1" thickBot="1" x14ac:dyDescent="0.25">
      <c r="A5" s="59" t="s">
        <v>45</v>
      </c>
      <c r="B5" s="60"/>
      <c r="C5" s="61"/>
      <c r="D5" s="62">
        <v>1</v>
      </c>
      <c r="E5" s="63">
        <v>2</v>
      </c>
      <c r="F5" s="63">
        <v>3</v>
      </c>
      <c r="G5" s="63">
        <v>4</v>
      </c>
      <c r="H5" s="63">
        <v>5</v>
      </c>
      <c r="I5" s="63">
        <v>6</v>
      </c>
      <c r="J5" s="63">
        <v>7</v>
      </c>
      <c r="K5" s="64">
        <v>8</v>
      </c>
      <c r="L5" s="64">
        <v>9</v>
      </c>
      <c r="M5" s="64">
        <v>10</v>
      </c>
      <c r="N5" s="64">
        <v>11</v>
      </c>
      <c r="O5" s="64">
        <v>12</v>
      </c>
      <c r="P5" s="64">
        <v>13</v>
      </c>
      <c r="Q5" s="64">
        <v>14</v>
      </c>
      <c r="R5" s="65">
        <v>15</v>
      </c>
    </row>
    <row r="6" spans="1:18" ht="20.100000000000001" customHeight="1" thickBot="1" x14ac:dyDescent="0.25">
      <c r="A6" s="149" t="s">
        <v>46</v>
      </c>
      <c r="B6" s="150"/>
      <c r="C6" s="151"/>
      <c r="D6" s="86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8"/>
    </row>
    <row r="7" spans="1:18" ht="20.100000000000001" customHeight="1" x14ac:dyDescent="0.2">
      <c r="A7" s="152"/>
      <c r="B7" s="153"/>
      <c r="C7" s="154"/>
      <c r="D7" s="89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1"/>
    </row>
    <row r="8" spans="1:18" ht="27.75" customHeight="1" x14ac:dyDescent="0.2">
      <c r="A8" s="146" t="s">
        <v>47</v>
      </c>
      <c r="B8" s="147"/>
      <c r="C8" s="148"/>
      <c r="D8" s="92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4"/>
    </row>
    <row r="9" spans="1:18" ht="20.100000000000001" customHeight="1" x14ac:dyDescent="0.2">
      <c r="A9" s="66" t="s">
        <v>48</v>
      </c>
      <c r="B9" s="67"/>
      <c r="C9" s="68"/>
      <c r="D9" s="92"/>
      <c r="E9" s="85"/>
      <c r="F9" s="93"/>
      <c r="G9" s="85"/>
      <c r="H9" s="93"/>
      <c r="I9" s="85"/>
      <c r="J9" s="93"/>
      <c r="K9" s="85"/>
      <c r="L9" s="85"/>
      <c r="M9" s="85"/>
      <c r="N9" s="85"/>
      <c r="O9" s="85"/>
      <c r="P9" s="85"/>
      <c r="Q9" s="85"/>
      <c r="R9" s="84"/>
    </row>
    <row r="10" spans="1:18" ht="20.100000000000001" customHeight="1" x14ac:dyDescent="0.2">
      <c r="A10" s="155" t="s">
        <v>49</v>
      </c>
      <c r="B10" s="156"/>
      <c r="C10" s="157"/>
      <c r="D10" s="9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4"/>
    </row>
    <row r="11" spans="1:18" ht="20.100000000000001" customHeight="1" x14ac:dyDescent="0.2">
      <c r="A11" s="155" t="s">
        <v>50</v>
      </c>
      <c r="B11" s="156"/>
      <c r="C11" s="157"/>
      <c r="D11" s="9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4"/>
    </row>
    <row r="12" spans="1:18" ht="20.100000000000001" customHeight="1" x14ac:dyDescent="0.2">
      <c r="A12" s="158" t="s">
        <v>51</v>
      </c>
      <c r="B12" s="159"/>
      <c r="C12" s="160"/>
      <c r="D12" s="92"/>
      <c r="E12" s="85"/>
      <c r="F12" s="93"/>
      <c r="G12" s="85"/>
      <c r="H12" s="93"/>
      <c r="I12" s="85"/>
      <c r="J12" s="93"/>
      <c r="K12" s="85"/>
      <c r="L12" s="85"/>
      <c r="M12" s="85"/>
      <c r="N12" s="85"/>
      <c r="O12" s="85"/>
      <c r="P12" s="85"/>
      <c r="Q12" s="85"/>
      <c r="R12" s="84"/>
    </row>
    <row r="13" spans="1:18" ht="20.100000000000001" customHeight="1" x14ac:dyDescent="0.2">
      <c r="A13" s="161" t="s">
        <v>56</v>
      </c>
      <c r="B13" s="162"/>
      <c r="C13" s="163"/>
      <c r="D13" s="120">
        <f t="shared" ref="D13:R13" si="0">SUM(D8:D12)</f>
        <v>0</v>
      </c>
      <c r="E13" s="120">
        <f t="shared" si="0"/>
        <v>0</v>
      </c>
      <c r="F13" s="120">
        <f t="shared" si="0"/>
        <v>0</v>
      </c>
      <c r="G13" s="120">
        <f t="shared" si="0"/>
        <v>0</v>
      </c>
      <c r="H13" s="120">
        <f t="shared" si="0"/>
        <v>0</v>
      </c>
      <c r="I13" s="120">
        <f t="shared" si="0"/>
        <v>0</v>
      </c>
      <c r="J13" s="121">
        <f t="shared" si="0"/>
        <v>0</v>
      </c>
      <c r="K13" s="121">
        <f t="shared" si="0"/>
        <v>0</v>
      </c>
      <c r="L13" s="121">
        <f t="shared" si="0"/>
        <v>0</v>
      </c>
      <c r="M13" s="121">
        <f t="shared" si="0"/>
        <v>0</v>
      </c>
      <c r="N13" s="121">
        <f t="shared" si="0"/>
        <v>0</v>
      </c>
      <c r="O13" s="121">
        <f t="shared" si="0"/>
        <v>0</v>
      </c>
      <c r="P13" s="121">
        <f t="shared" si="0"/>
        <v>0</v>
      </c>
      <c r="Q13" s="121">
        <f t="shared" si="0"/>
        <v>0</v>
      </c>
      <c r="R13" s="122">
        <f t="shared" si="0"/>
        <v>0</v>
      </c>
    </row>
    <row r="14" spans="1:18" ht="20.100000000000001" customHeight="1" x14ac:dyDescent="0.2">
      <c r="A14" s="117" t="s">
        <v>62</v>
      </c>
      <c r="B14" s="118">
        <v>0.217</v>
      </c>
      <c r="C14" s="119"/>
      <c r="D14" s="123">
        <f>$B$14*D13</f>
        <v>0</v>
      </c>
      <c r="E14" s="123">
        <f t="shared" ref="E14:R14" si="1">$B$14*E13</f>
        <v>0</v>
      </c>
      <c r="F14" s="123">
        <f t="shared" si="1"/>
        <v>0</v>
      </c>
      <c r="G14" s="123">
        <f t="shared" si="1"/>
        <v>0</v>
      </c>
      <c r="H14" s="123">
        <f t="shared" si="1"/>
        <v>0</v>
      </c>
      <c r="I14" s="123">
        <f t="shared" si="1"/>
        <v>0</v>
      </c>
      <c r="J14" s="123">
        <f t="shared" si="1"/>
        <v>0</v>
      </c>
      <c r="K14" s="123">
        <f t="shared" si="1"/>
        <v>0</v>
      </c>
      <c r="L14" s="123">
        <f t="shared" si="1"/>
        <v>0</v>
      </c>
      <c r="M14" s="123">
        <f t="shared" si="1"/>
        <v>0</v>
      </c>
      <c r="N14" s="123">
        <f t="shared" si="1"/>
        <v>0</v>
      </c>
      <c r="O14" s="123">
        <f t="shared" si="1"/>
        <v>0</v>
      </c>
      <c r="P14" s="123">
        <f t="shared" si="1"/>
        <v>0</v>
      </c>
      <c r="Q14" s="123">
        <f t="shared" si="1"/>
        <v>0</v>
      </c>
      <c r="R14" s="124">
        <f t="shared" si="1"/>
        <v>0</v>
      </c>
    </row>
    <row r="15" spans="1:18" ht="20.100000000000001" customHeight="1" x14ac:dyDescent="0.2">
      <c r="A15" s="140" t="s">
        <v>82</v>
      </c>
      <c r="B15" s="141"/>
      <c r="C15" s="142"/>
      <c r="D15" s="97"/>
      <c r="E15" s="98"/>
      <c r="F15" s="99"/>
      <c r="G15" s="98"/>
      <c r="H15" s="99"/>
      <c r="I15" s="98"/>
      <c r="J15" s="99"/>
      <c r="K15" s="98"/>
      <c r="L15" s="98"/>
      <c r="M15" s="98"/>
      <c r="N15" s="98"/>
      <c r="O15" s="98"/>
      <c r="P15" s="98"/>
      <c r="Q15" s="98"/>
      <c r="R15" s="96"/>
    </row>
    <row r="16" spans="1:18" ht="20.100000000000001" customHeight="1" x14ac:dyDescent="0.2">
      <c r="A16" s="143"/>
      <c r="B16" s="144"/>
      <c r="C16" s="145"/>
      <c r="D16" s="97"/>
      <c r="E16" s="98"/>
      <c r="F16" s="99"/>
      <c r="G16" s="98"/>
      <c r="H16" s="99"/>
      <c r="I16" s="98"/>
      <c r="J16" s="99"/>
      <c r="K16" s="98"/>
      <c r="L16" s="98"/>
      <c r="M16" s="98"/>
      <c r="N16" s="98"/>
      <c r="O16" s="98"/>
      <c r="P16" s="98"/>
      <c r="Q16" s="98"/>
      <c r="R16" s="96"/>
    </row>
    <row r="17" spans="1:18" ht="20.100000000000001" customHeight="1" x14ac:dyDescent="0.2">
      <c r="A17" s="143"/>
      <c r="B17" s="144"/>
      <c r="C17" s="145"/>
      <c r="D17" s="97"/>
      <c r="E17" s="98"/>
      <c r="F17" s="99"/>
      <c r="G17" s="98"/>
      <c r="H17" s="99"/>
      <c r="I17" s="98"/>
      <c r="J17" s="99"/>
      <c r="K17" s="98"/>
      <c r="L17" s="98"/>
      <c r="M17" s="98"/>
      <c r="N17" s="98"/>
      <c r="O17" s="98"/>
      <c r="P17" s="98"/>
      <c r="Q17" s="98"/>
      <c r="R17" s="96"/>
    </row>
    <row r="18" spans="1:18" ht="20.100000000000001" customHeight="1" thickBot="1" x14ac:dyDescent="0.25">
      <c r="A18" s="69"/>
      <c r="B18" s="70"/>
      <c r="C18" s="71"/>
      <c r="D18" s="100"/>
      <c r="E18" s="101"/>
      <c r="F18" s="100"/>
      <c r="G18" s="101"/>
      <c r="H18" s="100"/>
      <c r="I18" s="101"/>
      <c r="J18" s="100"/>
      <c r="K18" s="100"/>
      <c r="L18" s="100"/>
      <c r="M18" s="100"/>
      <c r="N18" s="100"/>
      <c r="O18" s="100"/>
      <c r="P18" s="100"/>
      <c r="Q18" s="100"/>
      <c r="R18" s="102"/>
    </row>
    <row r="19" spans="1:18" ht="15" thickBot="1" x14ac:dyDescent="0.25">
      <c r="A19" s="72" t="s">
        <v>28</v>
      </c>
      <c r="B19" s="73"/>
      <c r="C19" s="74"/>
      <c r="D19" s="103">
        <f>D13+D14+D15+D16+D17</f>
        <v>0</v>
      </c>
      <c r="E19" s="104">
        <f t="shared" ref="E19:R19" si="2">E13+E14+E15+E16+E17</f>
        <v>0</v>
      </c>
      <c r="F19" s="104">
        <f t="shared" si="2"/>
        <v>0</v>
      </c>
      <c r="G19" s="104">
        <f t="shared" si="2"/>
        <v>0</v>
      </c>
      <c r="H19" s="104">
        <f t="shared" si="2"/>
        <v>0</v>
      </c>
      <c r="I19" s="104">
        <f t="shared" si="2"/>
        <v>0</v>
      </c>
      <c r="J19" s="104">
        <f t="shared" si="2"/>
        <v>0</v>
      </c>
      <c r="K19" s="104">
        <f t="shared" si="2"/>
        <v>0</v>
      </c>
      <c r="L19" s="104">
        <f t="shared" si="2"/>
        <v>0</v>
      </c>
      <c r="M19" s="104">
        <f t="shared" si="2"/>
        <v>0</v>
      </c>
      <c r="N19" s="104">
        <f t="shared" si="2"/>
        <v>0</v>
      </c>
      <c r="O19" s="104">
        <f t="shared" si="2"/>
        <v>0</v>
      </c>
      <c r="P19" s="104">
        <f t="shared" si="2"/>
        <v>0</v>
      </c>
      <c r="Q19" s="104">
        <f t="shared" si="2"/>
        <v>0</v>
      </c>
      <c r="R19" s="105">
        <f t="shared" si="2"/>
        <v>0</v>
      </c>
    </row>
    <row r="20" spans="1:18" x14ac:dyDescent="0.2">
      <c r="A20" s="75"/>
      <c r="B20" s="57"/>
      <c r="C20" s="57"/>
      <c r="D20" s="76"/>
      <c r="E20" s="76"/>
      <c r="F20" s="76"/>
      <c r="G20" s="76"/>
      <c r="H20" s="76"/>
      <c r="I20" s="76"/>
      <c r="J20" s="76"/>
      <c r="K20" s="76"/>
      <c r="L20" s="30"/>
      <c r="M20" s="30"/>
      <c r="N20" s="30"/>
      <c r="O20" s="30"/>
      <c r="P20" s="30"/>
      <c r="Q20" s="30"/>
      <c r="R20" s="30"/>
    </row>
    <row r="21" spans="1:18" x14ac:dyDescent="0.2">
      <c r="A21" s="75"/>
      <c r="B21" s="57"/>
      <c r="C21" s="57"/>
      <c r="D21" s="76"/>
      <c r="E21" s="76"/>
      <c r="F21" s="76"/>
      <c r="G21" s="76"/>
      <c r="H21" s="76"/>
      <c r="I21" s="76"/>
      <c r="J21" s="76"/>
      <c r="K21" s="76"/>
      <c r="L21" s="30"/>
      <c r="M21" s="30"/>
      <c r="N21" s="30"/>
      <c r="O21" s="30"/>
      <c r="P21" s="30"/>
      <c r="Q21" s="30"/>
      <c r="R21" s="30"/>
    </row>
    <row r="22" spans="1:18" x14ac:dyDescent="0.2">
      <c r="A22" s="57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30"/>
      <c r="M22" s="30"/>
      <c r="N22" s="30"/>
      <c r="O22" s="30"/>
      <c r="P22" s="30"/>
      <c r="Q22" s="30"/>
      <c r="R22" s="30"/>
    </row>
    <row r="23" spans="1:18" ht="15" x14ac:dyDescent="0.25">
      <c r="A23" s="58" t="s">
        <v>52</v>
      </c>
      <c r="B23" s="58"/>
      <c r="C23" s="57"/>
      <c r="D23" s="57"/>
      <c r="E23" s="57"/>
      <c r="F23" s="57"/>
      <c r="G23" s="57"/>
      <c r="H23" s="57"/>
      <c r="I23" s="57"/>
      <c r="J23" s="57"/>
      <c r="K23" s="57"/>
      <c r="L23" s="30"/>
      <c r="M23" s="30"/>
      <c r="N23" s="30"/>
      <c r="O23" s="30"/>
      <c r="P23" s="30"/>
      <c r="Q23" s="30"/>
      <c r="R23" s="30"/>
    </row>
    <row r="24" spans="1:18" x14ac:dyDescent="0.2">
      <c r="A24" s="57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30"/>
      <c r="M24" s="30"/>
      <c r="N24" s="30"/>
      <c r="O24" s="30"/>
      <c r="P24" s="30"/>
      <c r="Q24" s="30"/>
      <c r="R24" s="30"/>
    </row>
    <row r="25" spans="1:18" x14ac:dyDescent="0.2">
      <c r="A25" s="57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30"/>
      <c r="M25" s="30"/>
      <c r="N25" s="30"/>
      <c r="O25" s="30"/>
      <c r="P25" s="30"/>
      <c r="Q25" s="30"/>
      <c r="R25" s="30"/>
    </row>
    <row r="26" spans="1:18" x14ac:dyDescent="0.2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30"/>
      <c r="M26" s="30"/>
      <c r="N26" s="30"/>
      <c r="O26" s="30"/>
      <c r="P26" s="30"/>
      <c r="Q26" s="30"/>
      <c r="R26" s="30"/>
    </row>
    <row r="27" spans="1:18" ht="15" thickBot="1" x14ac:dyDescent="0.25">
      <c r="A27" s="77"/>
      <c r="B27" s="77"/>
      <c r="C27" s="57"/>
      <c r="D27" s="77"/>
      <c r="E27" s="77"/>
      <c r="F27" s="77"/>
      <c r="G27" s="57"/>
      <c r="H27" s="57"/>
      <c r="I27" s="57"/>
      <c r="J27" s="57"/>
      <c r="K27" s="57"/>
      <c r="L27" s="30"/>
      <c r="M27" s="30"/>
      <c r="N27" s="30"/>
      <c r="O27" s="30"/>
      <c r="P27" s="30"/>
      <c r="Q27" s="30"/>
      <c r="R27" s="30"/>
    </row>
    <row r="28" spans="1:18" x14ac:dyDescent="0.2">
      <c r="A28" s="78" t="s">
        <v>61</v>
      </c>
      <c r="B28" s="57"/>
      <c r="C28" s="57"/>
      <c r="D28" s="78" t="s">
        <v>53</v>
      </c>
      <c r="E28" s="57"/>
      <c r="F28" s="57"/>
      <c r="G28" s="57"/>
      <c r="H28" s="57"/>
      <c r="I28" s="57"/>
      <c r="J28" s="57"/>
      <c r="K28" s="57"/>
      <c r="L28" s="30"/>
      <c r="M28" s="30"/>
      <c r="N28" s="30"/>
      <c r="O28" s="30"/>
      <c r="P28" s="30"/>
      <c r="Q28" s="30"/>
      <c r="R28" s="30"/>
    </row>
    <row r="29" spans="1:18" x14ac:dyDescent="0.2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</row>
    <row r="30" spans="1:18" x14ac:dyDescent="0.2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</row>
    <row r="31" spans="1:18" x14ac:dyDescent="0.2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</row>
  </sheetData>
  <sheetProtection algorithmName="SHA-512" hashValue="O3Rllz0V6t1nxmiLgm/NldW8JdvNUUizz1EwD0H0hYD7W+k2YHQ1FGEKW8Pa6q/gXgkOYhLCZbetsjq1Bwnm4A==" saltValue="CkpE7Owf4mIFsOl0XxFb3Q==" spinCount="100000" sheet="1" objects="1" scenarios="1"/>
  <mergeCells count="10">
    <mergeCell ref="A15:C15"/>
    <mergeCell ref="A16:C16"/>
    <mergeCell ref="A17:C17"/>
    <mergeCell ref="A8:C8"/>
    <mergeCell ref="A6:C6"/>
    <mergeCell ref="A7:C7"/>
    <mergeCell ref="A10:C10"/>
    <mergeCell ref="A11:C11"/>
    <mergeCell ref="A12:C12"/>
    <mergeCell ref="A13:C13"/>
  </mergeCells>
  <pageMargins left="0.23622047244094491" right="0.23622047244094491" top="0.78740157480314965" bottom="0.78740157480314965" header="0.31496062992125984" footer="0.31496062992125984"/>
  <pageSetup paperSize="9" scale="66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01 Hinweise</vt:lpstr>
      <vt:lpstr>02 Formblatt</vt:lpstr>
      <vt:lpstr>03 Berechnungsgrundlage</vt:lpstr>
      <vt:lpstr>'02 Formblatt'!Druckbereich</vt:lpstr>
    </vt:vector>
  </TitlesOfParts>
  <Company>AOK PLUS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AOK PLUS I Ausbildungsvergütung I AOK-Gesundheitspartnerportal</dc:title>
  <dc:creator>AOK PLUS - Die Gesundheitskasse für Sachsen und Thüringen</dc:creator>
  <cp:lastModifiedBy>Marquardt-Fuchs, Jana / G-PP-VM-T</cp:lastModifiedBy>
  <cp:lastPrinted>2024-05-16T09:25:23Z</cp:lastPrinted>
  <dcterms:created xsi:type="dcterms:W3CDTF">2012-08-21T12:23:19Z</dcterms:created>
  <dcterms:modified xsi:type="dcterms:W3CDTF">2024-05-23T09:20:24Z</dcterms:modified>
</cp:coreProperties>
</file>